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\Google Drive\arapça\arapça\vize final programı\2020-2021 güz\"/>
    </mc:Choice>
  </mc:AlternateContent>
  <bookViews>
    <workbookView xWindow="0" yWindow="0" windowWidth="13860" windowHeight="11070" tabRatio="724" activeTab="8"/>
  </bookViews>
  <sheets>
    <sheet name="11.01.2021" sheetId="1" r:id="rId1"/>
    <sheet name="12.01.2021" sheetId="3" r:id="rId2"/>
    <sheet name="13.01.2021" sheetId="4" r:id="rId3"/>
    <sheet name="14.01.2021  " sheetId="5" r:id="rId4"/>
    <sheet name="15.01.2021" sheetId="6" r:id="rId5"/>
    <sheet name="16.01.2021 " sheetId="7" r:id="rId6"/>
    <sheet name="17.01.2021" sheetId="8" r:id="rId7"/>
    <sheet name="18.01.2021  " sheetId="9" r:id="rId8"/>
    <sheet name="19.01.2021 " sheetId="10" r:id="rId9"/>
    <sheet name="20.01.2021" sheetId="11" r:id="rId10"/>
    <sheet name="21.01.2021" sheetId="12" r:id="rId11"/>
    <sheet name="22.01.2021" sheetId="13" r:id="rId12"/>
    <sheet name="Genel Dağılım Kontrol" sheetId="1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3" l="1"/>
  <c r="C13" i="14" s="1"/>
  <c r="E26" i="13"/>
  <c r="B13" i="14" s="1"/>
  <c r="F26" i="12"/>
  <c r="C12" i="14" s="1"/>
  <c r="E26" i="12"/>
  <c r="B12" i="14" s="1"/>
  <c r="F26" i="11"/>
  <c r="C11" i="14" s="1"/>
  <c r="E26" i="11"/>
  <c r="B11" i="14" s="1"/>
  <c r="F26" i="10"/>
  <c r="C10" i="14" s="1"/>
  <c r="E26" i="10"/>
  <c r="B10" i="14" s="1"/>
  <c r="F26" i="9"/>
  <c r="C9" i="14" s="1"/>
  <c r="E26" i="9"/>
  <c r="B9" i="14" s="1"/>
  <c r="F26" i="8"/>
  <c r="C8" i="14" s="1"/>
  <c r="E26" i="8"/>
  <c r="B8" i="14" s="1"/>
  <c r="F26" i="7"/>
  <c r="C7" i="14" s="1"/>
  <c r="E26" i="7"/>
  <c r="B7" i="14" s="1"/>
  <c r="F26" i="6"/>
  <c r="C6" i="14" s="1"/>
  <c r="E26" i="6"/>
  <c r="B6" i="14" s="1"/>
  <c r="F26" i="5"/>
  <c r="C5" i="14" s="1"/>
  <c r="E26" i="5"/>
  <c r="B5" i="14" s="1"/>
  <c r="F26" i="4"/>
  <c r="C4" i="14" s="1"/>
  <c r="E26" i="4"/>
  <c r="B4" i="14" s="1"/>
  <c r="F26" i="3"/>
  <c r="C3" i="14" s="1"/>
  <c r="E26" i="3"/>
  <c r="B3" i="14" s="1"/>
  <c r="F26" i="1" l="1"/>
  <c r="C2" i="14" s="1"/>
  <c r="C14" i="14" s="1"/>
  <c r="E26" i="1"/>
  <c r="B2" i="14" s="1"/>
  <c r="B14" i="14" s="1"/>
</calcChain>
</file>

<file path=xl/sharedStrings.xml><?xml version="1.0" encoding="utf-8"?>
<sst xmlns="http://schemas.openxmlformats.org/spreadsheetml/2006/main" count="259" uniqueCount="75">
  <si>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</si>
  <si>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</si>
  <si>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</si>
  <si>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</si>
  <si>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</si>
  <si>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</si>
  <si>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</si>
  <si>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</si>
  <si>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ÖRNEK</t>
  </si>
  <si>
    <t>Toplam Öğrenci Sayısı / Süre</t>
  </si>
  <si>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</si>
  <si>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t>Sınav Tarihleri</t>
  </si>
  <si>
    <t>Toplam Öğrenci</t>
  </si>
  <si>
    <t>Toplam Sınav Süresi</t>
  </si>
  <si>
    <t>Toplam</t>
  </si>
  <si>
    <r>
      <t xml:space="preserve">Final sınavlarının sorunsuz bir şekilde yürütülmesi sizlerin çabaları ile olacaktır. 
Sınava girecek olan toplam öğrenci sayısı ve toplam sınav süresinin dengeli dağıldığından lütfen emin olalım. 
</t>
    </r>
    <r>
      <rPr>
        <b/>
        <sz val="16"/>
        <color theme="1" tint="4.9989318521683403E-2"/>
        <rFont val="Calibri"/>
        <family val="2"/>
        <charset val="162"/>
        <scheme val="minor"/>
      </rPr>
      <t>İlginiz, desteğiniz ve emekleriniz için teşekkür ederiz.</t>
    </r>
  </si>
  <si>
    <r>
      <t xml:space="preserve">
GAZİANTEP EĞİTİM FAKÜLTESİ
OĞUZELİ MESLEK YÜKSEKOKULU
İSLAHİYE MESLEK YÜKSEKOKULU
HUKUK FAKÜLTESİ
EL-BAB İKTİSADİ VE İDARİ BİLİMLER FAKÜLTESİ
İLAHİYAT FAKÜLTESİ
Yukarıda belirtilen birimlerimize 11.01.2021 tarihinde
saat </t>
    </r>
    <r>
      <rPr>
        <b/>
        <u/>
        <sz val="14"/>
        <color rgb="FFC00000"/>
        <rFont val="Calibri"/>
        <family val="2"/>
        <charset val="162"/>
        <scheme val="minor"/>
      </rPr>
      <t>13:30-16:00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</si>
  <si>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rPr>
        <b/>
        <sz val="11"/>
        <rFont val="Calibri"/>
        <family val="2"/>
        <charset val="162"/>
        <scheme val="minor"/>
      </rPr>
      <t xml:space="preserve">
GAZİANTEP EĞİTİM FAKÜLTESİ
OĞUZELİ MESLEK YÜKSEKOKULU
İSLAHİYE MESLEK YÜKSEKOKULU
HUKUK FAKÜLTESİ
EL-BAB İKTİSADİ VE İDARİ BİLİMLER FAKÜLTESİ
İLAHİYAT FAKÜLTESİ
Yukarıda belirtilen birimlerimize 12.01.2021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16:15-18:45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</t>
    </r>
    <r>
      <rPr>
        <b/>
        <sz val="11"/>
        <color rgb="FFFF0000"/>
        <rFont val="Calibri"/>
        <family val="2"/>
        <charset val="162"/>
        <scheme val="minor"/>
      </rPr>
      <t>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</si>
  <si>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13.01.2021 tarihinde
saat </t>
    </r>
    <r>
      <rPr>
        <b/>
        <u/>
        <sz val="14"/>
        <color rgb="FFC00000"/>
        <rFont val="Calibri"/>
        <family val="2"/>
        <charset val="162"/>
        <scheme val="minor"/>
      </rPr>
      <t>19:00-21:30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</si>
  <si>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14.01.2021 tarihinde
saat </t>
    </r>
    <r>
      <rPr>
        <b/>
        <u/>
        <sz val="14"/>
        <color rgb="FFC00000"/>
        <rFont val="Calibri"/>
        <family val="2"/>
        <charset val="162"/>
        <scheme val="minor"/>
      </rPr>
      <t>08:00 -10:30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</si>
  <si>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>GAZİANTEP EĞİTİM FAKÜLTESİ
OĞUZELİ MESLEK YÜKSEKOKULU
İSLAHİYE MESLEK YÜKSEKOKULU
HUKUK FAKÜLTESİ
EL-BAB İKTİSADİ VE İDARİ BİLİMLER FAKÜLTESİ
İLAHİYAT FAKÜLTESİ
Yukarıda belirtilen birimlerimize 15.01.2021 tarihinde
saat</t>
    </r>
    <r>
      <rPr>
        <b/>
        <sz val="14"/>
        <color rgb="FFC00000"/>
        <rFont val="Calibri"/>
        <family val="2"/>
        <charset val="162"/>
        <scheme val="minor"/>
      </rPr>
      <t xml:space="preserve">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</si>
  <si>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16.01.2021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</si>
  <si>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17.01.2021 tarihinde
saat </t>
    </r>
    <r>
      <rPr>
        <b/>
        <u/>
        <sz val="14"/>
        <color rgb="FFC00000"/>
        <rFont val="Calibri"/>
        <family val="2"/>
        <charset val="162"/>
        <scheme val="minor"/>
      </rPr>
      <t>16:15 - 18:45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</si>
  <si>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18.01.2021 tarihinde
saat </t>
    </r>
    <r>
      <rPr>
        <b/>
        <u/>
        <sz val="14"/>
        <color rgb="FFC00000"/>
        <rFont val="Calibri"/>
        <family val="2"/>
        <charset val="162"/>
        <scheme val="minor"/>
      </rPr>
      <t>19:00 - 21:30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</si>
  <si>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19.01.2021 tarihinde
saat </t>
    </r>
    <r>
      <rPr>
        <b/>
        <u/>
        <sz val="14"/>
        <color rgb="FFC00000"/>
        <rFont val="Calibri"/>
        <family val="2"/>
        <charset val="162"/>
        <scheme val="minor"/>
      </rPr>
      <t>08:00 -  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</si>
  <si>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20.01.2021 tarihinde
saat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</si>
  <si>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21.01.2021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</si>
  <si>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22.01.2021 tarihinde
saat </t>
    </r>
    <r>
      <rPr>
        <b/>
        <u/>
        <sz val="14"/>
        <color rgb="FFC00000"/>
        <rFont val="Calibri"/>
        <family val="2"/>
        <charset val="162"/>
        <scheme val="minor"/>
      </rPr>
      <t>16:15 - 18:45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</si>
  <si>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t>Dr. Öğr. Üyesi Yanal YAKOUP</t>
  </si>
  <si>
    <t>Gaziantep Eğitim Fakültesi</t>
  </si>
  <si>
    <t>AGEEB421 Özel Eğitim</t>
  </si>
  <si>
    <t>AEFMB101 Eğitime Giriş</t>
  </si>
  <si>
    <t>ATES305 Fen Öğretimi</t>
  </si>
  <si>
    <t>Dr. Öğr. Üyesi Adnan Sinno</t>
  </si>
  <si>
    <t>AEFMB303 Eğitimde Ahlâk ve Etik</t>
  </si>
  <si>
    <t>AEFMB309 Eğitimde Proje Hazırlama</t>
  </si>
  <si>
    <t>AEFGK203 Beslenme ve Sağlık</t>
  </si>
  <si>
    <t>Dr. Öğr. Üyesi Abdurrahman HAFED</t>
  </si>
  <si>
    <t>ATES205-AGEİS303 İlkokuma ve Yazma Öğretimi</t>
  </si>
  <si>
    <t xml:space="preserve">AEFGK101 Bilişim Teknolojileri </t>
  </si>
  <si>
    <t>AEFGK305-AGEİS101  Medya Okuryazarlığı</t>
  </si>
  <si>
    <t>ATES101-AGEİS101  İlkokulda Temel Matematik</t>
  </si>
  <si>
    <t>ATES103 Türkiye Coğrafyası ve Jeopolitiği</t>
  </si>
  <si>
    <t>AGEİS301 Fen ve Teknoloji Öğretimi I</t>
  </si>
  <si>
    <t>AGEİS410 İlköğretimde Bilgisayar Destekli Eğitim</t>
  </si>
  <si>
    <t>AGEEB455 Eğitimde Bilişim Teknolojileri</t>
  </si>
  <si>
    <t>AGEİS403 Din Kültürü ve Ahlak Bilgisi Öğretimi</t>
  </si>
  <si>
    <t>ATES207  Geleneksel Çocuk Oyunları</t>
  </si>
  <si>
    <t>AEFMB103 Eğitim Sosyolojisi</t>
  </si>
  <si>
    <t>AGEİS309-ATES201  Drama</t>
  </si>
  <si>
    <t xml:space="preserve">ATDP101 Toplumsal Duyarlılık Projesi </t>
  </si>
  <si>
    <t>ATES301 Hayat Bilgisi Öğretimi</t>
  </si>
  <si>
    <t>ATES203 Fen Bilimleri Laboratuvar Uygulamaları</t>
  </si>
  <si>
    <t>AGEİS203 Genel Fizik</t>
  </si>
  <si>
    <t>AGEİS307-ATES303 Matematik Öğretimi</t>
  </si>
  <si>
    <t>AGEİS409 Etkili İletişim</t>
  </si>
  <si>
    <t>AGEEB423 Öğretmenlik Uygulaması I</t>
  </si>
  <si>
    <t>Arş. Gör. Barış KALENDER</t>
  </si>
  <si>
    <t>AGOS112 Temel Spor Uygulamaları</t>
  </si>
  <si>
    <t>AAİİT101 Atatürk İlkeleri ve İnkılap Tarih</t>
  </si>
  <si>
    <t>Öğr. Gör. Mehmet SÜLÜ</t>
  </si>
  <si>
    <t>AEFMB207 Çocuk Psikolojisi</t>
  </si>
  <si>
    <t>Dr. Öğr. Üyesi İman SARMİNİ</t>
  </si>
  <si>
    <t>AGEİS407 Cumhuriyet Dönemi Türk Edebiyatı</t>
  </si>
  <si>
    <t>Dr. Öğr. Üyesi Muhammed Emin MUSTAFA</t>
  </si>
  <si>
    <t>AGEİS401 Görsel Sanatlar Öğretimi</t>
  </si>
  <si>
    <t>Dr. Öğr. Üyesi Nour KARBOUC</t>
  </si>
  <si>
    <t>ATURK101 Türk Dili 1</t>
  </si>
  <si>
    <t>Dr. Öğr. Üyesi  Muhammed Emin MUSTAFA</t>
  </si>
  <si>
    <t>AGEEB217 Öğretim İlke ve Yöntemleri</t>
  </si>
  <si>
    <t>AEFMB205 Açık ve Uzaktan Öğrenme</t>
  </si>
  <si>
    <t>AYDBİ101 Yabancı Dil 1</t>
  </si>
  <si>
    <t>AGEEB318 Ölçme ve Değerlendirme</t>
  </si>
  <si>
    <t>AEFMB301  Sınıf Yönetimi</t>
  </si>
  <si>
    <t>AEFMB201 Öğretim Teknolojileri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</si>
</sst>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4"/>
      <color rgb="FFC0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1"/>
      <color theme="1" tint="4.9989318521683403E-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20" fontId="1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wrapText="1"/>
    </xf>
    <xf numFmtId="2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164" fontId="0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85" zoomScaleNormal="85" workbookViewId="0">
      <selection activeCell="C15" sqref="C15"/>
    </sheetView>
  </sheetViews>
  <sheetFormatPr defaultRowHeight="15" x14ac:dyDescent="0.25"/>
  <cols>
    <col min="1" max="1" width="3.140625" style="1" bestFit="1" customWidth="1"/>
    <col min="2" max="2" width="24.85546875" bestFit="1" customWidth="1"/>
    <col min="3" max="3" width="28.5703125" bestFit="1" customWidth="1"/>
    <col min="4" max="4" width="27" bestFit="1" customWidth="1"/>
    <col min="5" max="5" width="25.28515625" bestFit="1" customWidth="1"/>
    <col min="6" max="6" width="15.7109375" bestFit="1" customWidth="1"/>
    <col min="7" max="7" width="9.140625" bestFit="1" customWidth="1"/>
    <col min="8" max="8" width="5.7109375" bestFit="1" customWidth="1"/>
    <col min="9" max="9" width="7.140625" bestFit="1" customWidth="1"/>
  </cols>
  <sheetData>
    <row r="1" spans="1:15" x14ac:dyDescent="0.25">
      <c r="A1" s="36" t="s">
        <v>10</v>
      </c>
      <c r="B1" s="37"/>
      <c r="C1" s="37"/>
      <c r="D1" s="37"/>
      <c r="E1" s="37"/>
      <c r="F1" s="37"/>
      <c r="G1" s="37"/>
      <c r="H1" s="37"/>
      <c r="J1" s="39" t="s">
        <v>16</v>
      </c>
      <c r="K1" s="39"/>
      <c r="L1" s="39"/>
      <c r="M1" s="39"/>
      <c r="N1" s="39"/>
      <c r="O1" s="39"/>
    </row>
    <row r="2" spans="1:15" ht="71.25" customHeight="1" x14ac:dyDescent="0.25">
      <c r="A2" s="37"/>
      <c r="B2" s="37"/>
      <c r="C2" s="37"/>
      <c r="D2" s="37"/>
      <c r="E2" s="37"/>
      <c r="F2" s="37"/>
      <c r="G2" s="37"/>
      <c r="H2" s="37"/>
      <c r="J2" s="39"/>
      <c r="K2" s="39"/>
      <c r="L2" s="39"/>
      <c r="M2" s="39"/>
      <c r="N2" s="39"/>
      <c r="O2" s="39"/>
    </row>
    <row r="3" spans="1:15" ht="26.25" customHeight="1" x14ac:dyDescent="0.25">
      <c r="G3" s="35" t="s">
        <v>5</v>
      </c>
      <c r="H3" s="35"/>
      <c r="J3" s="39"/>
      <c r="K3" s="39"/>
      <c r="L3" s="39"/>
      <c r="M3" s="39"/>
      <c r="N3" s="39"/>
      <c r="O3" s="39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9"/>
      <c r="K4" s="39"/>
      <c r="L4" s="39"/>
      <c r="M4" s="39"/>
      <c r="N4" s="39"/>
      <c r="O4" s="39"/>
    </row>
    <row r="5" spans="1:15" s="18" customFormat="1" ht="18" customHeight="1" x14ac:dyDescent="0.25">
      <c r="A5" s="14">
        <v>1</v>
      </c>
      <c r="B5" s="14" t="s">
        <v>29</v>
      </c>
      <c r="C5" s="15" t="s">
        <v>31</v>
      </c>
      <c r="D5" s="19" t="s">
        <v>28</v>
      </c>
      <c r="E5" s="14">
        <v>13</v>
      </c>
      <c r="F5" s="14">
        <v>45</v>
      </c>
      <c r="G5" s="16">
        <v>0.5625</v>
      </c>
      <c r="H5" s="16">
        <v>0.66666666666666663</v>
      </c>
      <c r="I5" s="17" t="s">
        <v>8</v>
      </c>
      <c r="J5" s="39"/>
      <c r="K5" s="39"/>
      <c r="L5" s="39"/>
      <c r="M5" s="39"/>
      <c r="N5" s="39"/>
      <c r="O5" s="39"/>
    </row>
    <row r="6" spans="1:15" ht="18" customHeight="1" x14ac:dyDescent="0.25">
      <c r="A6" s="2">
        <v>2</v>
      </c>
      <c r="B6" s="14" t="s">
        <v>29</v>
      </c>
      <c r="C6" s="3" t="s">
        <v>30</v>
      </c>
      <c r="D6" s="19" t="s">
        <v>28</v>
      </c>
      <c r="E6" s="33">
        <v>1</v>
      </c>
      <c r="F6" s="14">
        <v>45</v>
      </c>
      <c r="G6" s="16">
        <v>0.5625</v>
      </c>
      <c r="H6" s="16">
        <v>0.66666666666666663</v>
      </c>
      <c r="J6" s="39"/>
      <c r="K6" s="39"/>
      <c r="L6" s="39"/>
      <c r="M6" s="39"/>
      <c r="N6" s="39"/>
      <c r="O6" s="39"/>
    </row>
    <row r="7" spans="1:15" ht="24" customHeight="1" x14ac:dyDescent="0.25">
      <c r="A7" s="4">
        <v>3</v>
      </c>
      <c r="B7" s="14" t="s">
        <v>29</v>
      </c>
      <c r="C7" s="22" t="s">
        <v>36</v>
      </c>
      <c r="D7" s="20" t="s">
        <v>33</v>
      </c>
      <c r="E7" s="33">
        <v>5</v>
      </c>
      <c r="F7" s="14">
        <v>45</v>
      </c>
      <c r="G7" s="16">
        <v>0.5625</v>
      </c>
      <c r="H7" s="16">
        <v>0.66666666666666663</v>
      </c>
      <c r="J7" s="39"/>
      <c r="K7" s="39"/>
      <c r="L7" s="39"/>
      <c r="M7" s="39"/>
      <c r="N7" s="39"/>
      <c r="O7" s="39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39"/>
      <c r="K8" s="39"/>
      <c r="L8" s="39"/>
      <c r="M8" s="39"/>
      <c r="N8" s="39"/>
      <c r="O8" s="39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39"/>
      <c r="K9" s="39"/>
      <c r="L9" s="39"/>
      <c r="M9" s="39"/>
      <c r="N9" s="39"/>
      <c r="O9" s="39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39"/>
      <c r="K10" s="39"/>
      <c r="L10" s="39"/>
      <c r="M10" s="39"/>
      <c r="N10" s="39"/>
      <c r="O10" s="39"/>
    </row>
    <row r="11" spans="1:15" ht="19.5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39"/>
      <c r="K11" s="39"/>
      <c r="L11" s="39"/>
      <c r="M11" s="39"/>
      <c r="N11" s="39"/>
      <c r="O11" s="39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39"/>
      <c r="K12" s="39"/>
      <c r="L12" s="39"/>
      <c r="M12" s="39"/>
      <c r="N12" s="39"/>
      <c r="O12" s="39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39"/>
      <c r="K13" s="39"/>
      <c r="L13" s="39"/>
      <c r="M13" s="39"/>
      <c r="N13" s="39"/>
      <c r="O13" s="39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39"/>
      <c r="K14" s="39"/>
      <c r="L14" s="39"/>
      <c r="M14" s="39"/>
      <c r="N14" s="39"/>
      <c r="O14" s="39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39"/>
      <c r="K15" s="39"/>
      <c r="L15" s="39"/>
      <c r="M15" s="39"/>
      <c r="N15" s="39"/>
      <c r="O15" s="39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39"/>
      <c r="K16" s="39"/>
      <c r="L16" s="39"/>
      <c r="M16" s="39"/>
      <c r="N16" s="39"/>
      <c r="O16" s="39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39"/>
      <c r="K17" s="39"/>
      <c r="L17" s="39"/>
      <c r="M17" s="39"/>
      <c r="N17" s="39"/>
      <c r="O17" s="39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39"/>
      <c r="K18" s="39"/>
      <c r="L18" s="39"/>
      <c r="M18" s="39"/>
      <c r="N18" s="39"/>
      <c r="O18" s="39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39"/>
      <c r="K19" s="39"/>
      <c r="L19" s="39"/>
      <c r="M19" s="39"/>
      <c r="N19" s="39"/>
      <c r="O19" s="39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39"/>
      <c r="K20" s="39"/>
      <c r="L20" s="39"/>
      <c r="M20" s="39"/>
      <c r="N20" s="39"/>
      <c r="O20" s="39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39"/>
      <c r="K21" s="39"/>
      <c r="L21" s="39"/>
      <c r="M21" s="39"/>
      <c r="N21" s="39"/>
      <c r="O21" s="39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39"/>
      <c r="K22" s="39"/>
      <c r="L22" s="39"/>
      <c r="M22" s="39"/>
      <c r="N22" s="39"/>
      <c r="O22" s="39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39"/>
      <c r="K23" s="39"/>
      <c r="L23" s="39"/>
      <c r="M23" s="39"/>
      <c r="N23" s="39"/>
      <c r="O23" s="39"/>
    </row>
    <row r="24" spans="1:15" ht="18" customHeight="1" x14ac:dyDescent="0.25">
      <c r="A24" s="2">
        <v>20</v>
      </c>
      <c r="B24" s="3"/>
      <c r="C24" s="3"/>
      <c r="D24" s="3"/>
      <c r="E24" s="3"/>
      <c r="F24" s="3"/>
      <c r="G24" s="3"/>
      <c r="H24" s="3"/>
      <c r="J24" s="39"/>
      <c r="K24" s="39"/>
      <c r="L24" s="39"/>
      <c r="M24" s="39"/>
      <c r="N24" s="39"/>
      <c r="O24" s="39"/>
    </row>
    <row r="26" spans="1:15" ht="18.75" x14ac:dyDescent="0.25">
      <c r="C26" s="38" t="s">
        <v>9</v>
      </c>
      <c r="D26" s="38"/>
      <c r="E26" s="8">
        <f>SUM(E5:E24)</f>
        <v>19</v>
      </c>
      <c r="F26" s="8">
        <f>SUM(F5:F24)</f>
        <v>135</v>
      </c>
    </row>
  </sheetData>
  <mergeCells count="4">
    <mergeCell ref="G3:H3"/>
    <mergeCell ref="A1:H2"/>
    <mergeCell ref="C26:D26"/>
    <mergeCell ref="J1:O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85" zoomScaleNormal="85" workbookViewId="0">
      <selection activeCell="D20" sqref="D20"/>
    </sheetView>
  </sheetViews>
  <sheetFormatPr defaultRowHeight="15" x14ac:dyDescent="0.25"/>
  <cols>
    <col min="1" max="1" width="3" style="1" bestFit="1" customWidth="1"/>
    <col min="2" max="2" width="24.7109375" style="9" bestFit="1" customWidth="1"/>
    <col min="3" max="3" width="43.85546875" style="9" bestFit="1" customWidth="1"/>
    <col min="4" max="4" width="32.5703125" style="9" bestFit="1" customWidth="1"/>
    <col min="5" max="5" width="25.28515625" style="9" bestFit="1" customWidth="1"/>
    <col min="6" max="6" width="15.7109375" style="9" bestFit="1" customWidth="1"/>
    <col min="7" max="7" width="9.140625" style="9" bestFit="1" customWidth="1"/>
    <col min="8" max="8" width="5.5703125" style="9" bestFit="1" customWidth="1"/>
    <col min="9" max="9" width="7.140625" style="9" bestFit="1" customWidth="1"/>
    <col min="10" max="16384" width="9.140625" style="9"/>
  </cols>
  <sheetData>
    <row r="1" spans="1:15" ht="15.75" thickTop="1" x14ac:dyDescent="0.25">
      <c r="A1" s="36" t="s">
        <v>10</v>
      </c>
      <c r="B1" s="37"/>
      <c r="C1" s="37"/>
      <c r="D1" s="37"/>
      <c r="E1" s="37"/>
      <c r="F1" s="37"/>
      <c r="G1" s="37"/>
      <c r="H1" s="37"/>
      <c r="J1" s="49" t="s">
        <v>25</v>
      </c>
      <c r="K1" s="50"/>
      <c r="L1" s="50"/>
      <c r="M1" s="50"/>
      <c r="N1" s="50"/>
      <c r="O1" s="51"/>
    </row>
    <row r="2" spans="1:15" ht="65.25" customHeight="1" x14ac:dyDescent="0.25">
      <c r="A2" s="37"/>
      <c r="B2" s="37"/>
      <c r="C2" s="37"/>
      <c r="D2" s="37"/>
      <c r="E2" s="37"/>
      <c r="F2" s="37"/>
      <c r="G2" s="37"/>
      <c r="H2" s="37"/>
      <c r="J2" s="52"/>
      <c r="K2" s="53"/>
      <c r="L2" s="53"/>
      <c r="M2" s="53"/>
      <c r="N2" s="53"/>
      <c r="O2" s="54"/>
    </row>
    <row r="3" spans="1:15" ht="26.25" customHeight="1" x14ac:dyDescent="0.25">
      <c r="G3" s="35" t="s">
        <v>5</v>
      </c>
      <c r="H3" s="35"/>
      <c r="J3" s="52"/>
      <c r="K3" s="53"/>
      <c r="L3" s="53"/>
      <c r="M3" s="53"/>
      <c r="N3" s="53"/>
      <c r="O3" s="54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2"/>
      <c r="K4" s="53"/>
      <c r="L4" s="53"/>
      <c r="M4" s="53"/>
      <c r="N4" s="53"/>
      <c r="O4" s="54"/>
    </row>
    <row r="5" spans="1:15" s="25" customFormat="1" ht="18" customHeight="1" x14ac:dyDescent="0.25">
      <c r="A5" s="19">
        <v>1</v>
      </c>
      <c r="B5" s="26" t="s">
        <v>29</v>
      </c>
      <c r="C5" s="30" t="s">
        <v>38</v>
      </c>
      <c r="D5" s="30" t="s">
        <v>37</v>
      </c>
      <c r="E5" s="19">
        <v>4</v>
      </c>
      <c r="F5" s="19">
        <v>45</v>
      </c>
      <c r="G5" s="23">
        <v>0.44791666666666669</v>
      </c>
      <c r="H5" s="23">
        <v>0.55208333333333337</v>
      </c>
      <c r="I5" s="24" t="s">
        <v>8</v>
      </c>
      <c r="J5" s="52"/>
      <c r="K5" s="53"/>
      <c r="L5" s="53"/>
      <c r="M5" s="53"/>
      <c r="N5" s="53"/>
      <c r="O5" s="54"/>
    </row>
    <row r="6" spans="1:15" ht="18" customHeight="1" x14ac:dyDescent="0.25">
      <c r="A6" s="2">
        <v>2</v>
      </c>
      <c r="B6" s="26" t="s">
        <v>29</v>
      </c>
      <c r="C6" s="27" t="s">
        <v>52</v>
      </c>
      <c r="D6" s="28" t="s">
        <v>33</v>
      </c>
      <c r="E6" s="12">
        <v>3</v>
      </c>
      <c r="F6" s="19">
        <v>45</v>
      </c>
      <c r="G6" s="23">
        <v>0.44791666666666669</v>
      </c>
      <c r="H6" s="23">
        <v>0.55208333333333337</v>
      </c>
      <c r="J6" s="52"/>
      <c r="K6" s="53"/>
      <c r="L6" s="53"/>
      <c r="M6" s="53"/>
      <c r="N6" s="53"/>
      <c r="O6" s="54"/>
    </row>
    <row r="7" spans="1:15" ht="18" customHeight="1" x14ac:dyDescent="0.25">
      <c r="A7" s="4">
        <v>3</v>
      </c>
      <c r="B7" s="26" t="s">
        <v>29</v>
      </c>
      <c r="C7" s="27" t="s">
        <v>56</v>
      </c>
      <c r="D7" s="27" t="s">
        <v>57</v>
      </c>
      <c r="E7" s="12">
        <v>1</v>
      </c>
      <c r="F7" s="19">
        <v>45</v>
      </c>
      <c r="G7" s="23">
        <v>0.44791666666666669</v>
      </c>
      <c r="H7" s="23">
        <v>0.55208333333333337</v>
      </c>
      <c r="J7" s="52"/>
      <c r="K7" s="53"/>
      <c r="L7" s="53"/>
      <c r="M7" s="53"/>
      <c r="N7" s="53"/>
      <c r="O7" s="54"/>
    </row>
    <row r="8" spans="1:15" ht="18" customHeight="1" x14ac:dyDescent="0.25">
      <c r="A8" s="2">
        <v>4</v>
      </c>
      <c r="B8" s="26" t="s">
        <v>29</v>
      </c>
      <c r="C8" s="21" t="s">
        <v>73</v>
      </c>
      <c r="D8" s="26" t="s">
        <v>28</v>
      </c>
      <c r="E8" s="19">
        <v>17</v>
      </c>
      <c r="F8" s="19">
        <v>45</v>
      </c>
      <c r="G8" s="23">
        <v>0.44791666666666669</v>
      </c>
      <c r="H8" s="23">
        <v>0.55208333333333337</v>
      </c>
      <c r="J8" s="52"/>
      <c r="K8" s="53"/>
      <c r="L8" s="53"/>
      <c r="M8" s="53"/>
      <c r="N8" s="53"/>
      <c r="O8" s="54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52"/>
      <c r="K9" s="53"/>
      <c r="L9" s="53"/>
      <c r="M9" s="53"/>
      <c r="N9" s="53"/>
      <c r="O9" s="54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52"/>
      <c r="K10" s="53"/>
      <c r="L10" s="53"/>
      <c r="M10" s="53"/>
      <c r="N10" s="53"/>
      <c r="O10" s="54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52"/>
      <c r="K11" s="53"/>
      <c r="L11" s="53"/>
      <c r="M11" s="53"/>
      <c r="N11" s="53"/>
      <c r="O11" s="54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52"/>
      <c r="K12" s="53"/>
      <c r="L12" s="53"/>
      <c r="M12" s="53"/>
      <c r="N12" s="53"/>
      <c r="O12" s="54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52"/>
      <c r="K13" s="53"/>
      <c r="L13" s="53"/>
      <c r="M13" s="53"/>
      <c r="N13" s="53"/>
      <c r="O13" s="54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52"/>
      <c r="K14" s="53"/>
      <c r="L14" s="53"/>
      <c r="M14" s="53"/>
      <c r="N14" s="53"/>
      <c r="O14" s="54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52"/>
      <c r="K15" s="53"/>
      <c r="L15" s="53"/>
      <c r="M15" s="53"/>
      <c r="N15" s="53"/>
      <c r="O15" s="54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52"/>
      <c r="K16" s="53"/>
      <c r="L16" s="53"/>
      <c r="M16" s="53"/>
      <c r="N16" s="53"/>
      <c r="O16" s="54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52"/>
      <c r="K17" s="53"/>
      <c r="L17" s="53"/>
      <c r="M17" s="53"/>
      <c r="N17" s="53"/>
      <c r="O17" s="54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52"/>
      <c r="K18" s="53"/>
      <c r="L18" s="53"/>
      <c r="M18" s="53"/>
      <c r="N18" s="53"/>
      <c r="O18" s="54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52"/>
      <c r="K19" s="53"/>
      <c r="L19" s="53"/>
      <c r="M19" s="53"/>
      <c r="N19" s="53"/>
      <c r="O19" s="54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52"/>
      <c r="K20" s="53"/>
      <c r="L20" s="53"/>
      <c r="M20" s="53"/>
      <c r="N20" s="53"/>
      <c r="O20" s="54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52"/>
      <c r="K21" s="53"/>
      <c r="L21" s="53"/>
      <c r="M21" s="53"/>
      <c r="N21" s="53"/>
      <c r="O21" s="54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52"/>
      <c r="K22" s="53"/>
      <c r="L22" s="53"/>
      <c r="M22" s="53"/>
      <c r="N22" s="53"/>
      <c r="O22" s="54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52"/>
      <c r="K23" s="53"/>
      <c r="L23" s="53"/>
      <c r="M23" s="53"/>
      <c r="N23" s="53"/>
      <c r="O23" s="54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55"/>
      <c r="K24" s="56"/>
      <c r="L24" s="56"/>
      <c r="M24" s="56"/>
      <c r="N24" s="56"/>
      <c r="O24" s="57"/>
    </row>
    <row r="25" spans="1:15" ht="15.75" thickTop="1" x14ac:dyDescent="0.25"/>
    <row r="26" spans="1:15" ht="18.75" x14ac:dyDescent="0.25">
      <c r="C26" s="38" t="s">
        <v>9</v>
      </c>
      <c r="D26" s="38"/>
      <c r="E26" s="8">
        <f>SUM(E5:E24)</f>
        <v>25</v>
      </c>
      <c r="F26" s="8">
        <f>SUM(F5:F24)</f>
        <v>180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85" zoomScaleNormal="85" workbookViewId="0">
      <selection activeCell="D11" sqref="D11"/>
    </sheetView>
  </sheetViews>
  <sheetFormatPr defaultRowHeight="15" x14ac:dyDescent="0.25"/>
  <cols>
    <col min="1" max="1" width="3" style="1" bestFit="1" customWidth="1"/>
    <col min="2" max="2" width="24.7109375" style="9" bestFit="1" customWidth="1"/>
    <col min="3" max="3" width="33.42578125" style="9" bestFit="1" customWidth="1"/>
    <col min="4" max="4" width="32.5703125" style="9" bestFit="1" customWidth="1"/>
    <col min="5" max="5" width="25.28515625" style="9" bestFit="1" customWidth="1"/>
    <col min="6" max="6" width="15.7109375" style="9" bestFit="1" customWidth="1"/>
    <col min="7" max="7" width="9.140625" style="9" bestFit="1" customWidth="1"/>
    <col min="8" max="8" width="5.5703125" style="9" bestFit="1" customWidth="1"/>
    <col min="9" max="9" width="7.140625" style="9" bestFit="1" customWidth="1"/>
    <col min="10" max="16384" width="9.140625" style="9"/>
  </cols>
  <sheetData>
    <row r="1" spans="1:15" ht="15.75" thickTop="1" x14ac:dyDescent="0.25">
      <c r="A1" s="36" t="s">
        <v>10</v>
      </c>
      <c r="B1" s="37"/>
      <c r="C1" s="37"/>
      <c r="D1" s="37"/>
      <c r="E1" s="37"/>
      <c r="F1" s="37"/>
      <c r="G1" s="37"/>
      <c r="H1" s="37"/>
      <c r="J1" s="49" t="s">
        <v>26</v>
      </c>
      <c r="K1" s="50"/>
      <c r="L1" s="50"/>
      <c r="M1" s="50"/>
      <c r="N1" s="50"/>
      <c r="O1" s="51"/>
    </row>
    <row r="2" spans="1:15" ht="65.25" customHeight="1" x14ac:dyDescent="0.25">
      <c r="A2" s="37"/>
      <c r="B2" s="37"/>
      <c r="C2" s="37"/>
      <c r="D2" s="37"/>
      <c r="E2" s="37"/>
      <c r="F2" s="37"/>
      <c r="G2" s="37"/>
      <c r="H2" s="37"/>
      <c r="J2" s="52"/>
      <c r="K2" s="53"/>
      <c r="L2" s="53"/>
      <c r="M2" s="53"/>
      <c r="N2" s="53"/>
      <c r="O2" s="54"/>
    </row>
    <row r="3" spans="1:15" ht="26.25" customHeight="1" x14ac:dyDescent="0.25">
      <c r="G3" s="35" t="s">
        <v>5</v>
      </c>
      <c r="H3" s="35"/>
      <c r="J3" s="52"/>
      <c r="K3" s="53"/>
      <c r="L3" s="53"/>
      <c r="M3" s="53"/>
      <c r="N3" s="53"/>
      <c r="O3" s="54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2"/>
      <c r="K4" s="53"/>
      <c r="L4" s="53"/>
      <c r="M4" s="53"/>
      <c r="N4" s="53"/>
      <c r="O4" s="54"/>
    </row>
    <row r="5" spans="1:15" s="25" customFormat="1" ht="18" customHeight="1" x14ac:dyDescent="0.25">
      <c r="A5" s="19">
        <v>1</v>
      </c>
      <c r="B5" s="26"/>
      <c r="G5" s="23"/>
      <c r="H5" s="23"/>
      <c r="I5" s="24" t="s">
        <v>8</v>
      </c>
      <c r="J5" s="52"/>
      <c r="K5" s="53"/>
      <c r="L5" s="53"/>
      <c r="M5" s="53"/>
      <c r="N5" s="53"/>
      <c r="O5" s="54"/>
    </row>
    <row r="6" spans="1:15" ht="18" customHeight="1" x14ac:dyDescent="0.25">
      <c r="A6" s="2">
        <v>2</v>
      </c>
      <c r="B6" s="26"/>
      <c r="G6" s="23"/>
      <c r="H6" s="23"/>
      <c r="J6" s="52"/>
      <c r="K6" s="53"/>
      <c r="L6" s="53"/>
      <c r="M6" s="53"/>
      <c r="N6" s="53"/>
      <c r="O6" s="54"/>
    </row>
    <row r="7" spans="1:15" ht="18" customHeight="1" x14ac:dyDescent="0.25">
      <c r="A7" s="4">
        <v>3</v>
      </c>
      <c r="B7" s="26" t="s">
        <v>29</v>
      </c>
      <c r="C7" s="27" t="s">
        <v>47</v>
      </c>
      <c r="D7" s="26" t="s">
        <v>28</v>
      </c>
      <c r="E7" s="12">
        <v>5</v>
      </c>
      <c r="F7" s="19">
        <v>45</v>
      </c>
      <c r="G7" s="23">
        <v>0.5625</v>
      </c>
      <c r="H7" s="23">
        <v>0.66666666666666663</v>
      </c>
      <c r="J7" s="52"/>
      <c r="K7" s="53"/>
      <c r="L7" s="53"/>
      <c r="M7" s="53"/>
      <c r="N7" s="53"/>
      <c r="O7" s="54"/>
    </row>
    <row r="8" spans="1:15" ht="18" customHeight="1" x14ac:dyDescent="0.25">
      <c r="A8" s="2">
        <v>4</v>
      </c>
      <c r="B8" s="26"/>
      <c r="C8" s="27"/>
      <c r="D8" s="26"/>
      <c r="E8" s="3"/>
      <c r="F8" s="3"/>
      <c r="G8" s="3"/>
      <c r="H8" s="3"/>
      <c r="J8" s="52"/>
      <c r="K8" s="53"/>
      <c r="L8" s="53"/>
      <c r="M8" s="53"/>
      <c r="N8" s="53"/>
      <c r="O8" s="54"/>
    </row>
    <row r="9" spans="1:15" ht="18" customHeight="1" x14ac:dyDescent="0.25">
      <c r="A9" s="4">
        <v>5</v>
      </c>
      <c r="E9" s="3"/>
      <c r="F9" s="3"/>
      <c r="G9" s="3"/>
      <c r="H9" s="3"/>
      <c r="J9" s="52"/>
      <c r="K9" s="53"/>
      <c r="L9" s="53"/>
      <c r="M9" s="53"/>
      <c r="N9" s="53"/>
      <c r="O9" s="54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52"/>
      <c r="K10" s="53"/>
      <c r="L10" s="53"/>
      <c r="M10" s="53"/>
      <c r="N10" s="53"/>
      <c r="O10" s="54"/>
    </row>
    <row r="11" spans="1:15" ht="18" customHeight="1" x14ac:dyDescent="0.25">
      <c r="A11" s="4">
        <v>7</v>
      </c>
      <c r="B11" s="3"/>
      <c r="E11" s="3"/>
      <c r="F11" s="3"/>
      <c r="G11" s="3"/>
      <c r="H11" s="3"/>
      <c r="J11" s="52"/>
      <c r="K11" s="53"/>
      <c r="L11" s="53"/>
      <c r="M11" s="53"/>
      <c r="N11" s="53"/>
      <c r="O11" s="54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52"/>
      <c r="K12" s="53"/>
      <c r="L12" s="53"/>
      <c r="M12" s="53"/>
      <c r="N12" s="53"/>
      <c r="O12" s="54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52"/>
      <c r="K13" s="53"/>
      <c r="L13" s="53"/>
      <c r="M13" s="53"/>
      <c r="N13" s="53"/>
      <c r="O13" s="54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52"/>
      <c r="K14" s="53"/>
      <c r="L14" s="53"/>
      <c r="M14" s="53"/>
      <c r="N14" s="53"/>
      <c r="O14" s="54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52"/>
      <c r="K15" s="53"/>
      <c r="L15" s="53"/>
      <c r="M15" s="53"/>
      <c r="N15" s="53"/>
      <c r="O15" s="54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52"/>
      <c r="K16" s="53"/>
      <c r="L16" s="53"/>
      <c r="M16" s="53"/>
      <c r="N16" s="53"/>
      <c r="O16" s="54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52"/>
      <c r="K17" s="53"/>
      <c r="L17" s="53"/>
      <c r="M17" s="53"/>
      <c r="N17" s="53"/>
      <c r="O17" s="54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52"/>
      <c r="K18" s="53"/>
      <c r="L18" s="53"/>
      <c r="M18" s="53"/>
      <c r="N18" s="53"/>
      <c r="O18" s="54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52"/>
      <c r="K19" s="53"/>
      <c r="L19" s="53"/>
      <c r="M19" s="53"/>
      <c r="N19" s="53"/>
      <c r="O19" s="54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52"/>
      <c r="K20" s="53"/>
      <c r="L20" s="53"/>
      <c r="M20" s="53"/>
      <c r="N20" s="53"/>
      <c r="O20" s="54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52"/>
      <c r="K21" s="53"/>
      <c r="L21" s="53"/>
      <c r="M21" s="53"/>
      <c r="N21" s="53"/>
      <c r="O21" s="54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52"/>
      <c r="K22" s="53"/>
      <c r="L22" s="53"/>
      <c r="M22" s="53"/>
      <c r="N22" s="53"/>
      <c r="O22" s="54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52"/>
      <c r="K23" s="53"/>
      <c r="L23" s="53"/>
      <c r="M23" s="53"/>
      <c r="N23" s="53"/>
      <c r="O23" s="54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55"/>
      <c r="K24" s="56"/>
      <c r="L24" s="56"/>
      <c r="M24" s="56"/>
      <c r="N24" s="56"/>
      <c r="O24" s="57"/>
    </row>
    <row r="25" spans="1:15" ht="15.75" thickTop="1" x14ac:dyDescent="0.25"/>
    <row r="26" spans="1:15" ht="18.75" x14ac:dyDescent="0.25">
      <c r="C26" s="38" t="s">
        <v>9</v>
      </c>
      <c r="D26" s="38"/>
      <c r="E26" s="8">
        <f>SUM(E7:E24)</f>
        <v>5</v>
      </c>
      <c r="F26" s="8">
        <f>SUM(F7:F24)</f>
        <v>45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workbookViewId="0">
      <selection activeCell="G8" sqref="G8:H9"/>
    </sheetView>
  </sheetViews>
  <sheetFormatPr defaultRowHeight="15" x14ac:dyDescent="0.25"/>
  <cols>
    <col min="1" max="1" width="3" style="1" bestFit="1" customWidth="1"/>
    <col min="2" max="2" width="24.7109375" style="9" bestFit="1" customWidth="1"/>
    <col min="3" max="3" width="34.85546875" style="9" bestFit="1" customWidth="1"/>
    <col min="4" max="4" width="39.42578125" style="9" bestFit="1" customWidth="1"/>
    <col min="5" max="5" width="25.28515625" style="9" bestFit="1" customWidth="1"/>
    <col min="6" max="6" width="15.7109375" style="9" bestFit="1" customWidth="1"/>
    <col min="7" max="7" width="9.140625" style="9" bestFit="1" customWidth="1"/>
    <col min="8" max="8" width="8.7109375" style="9" bestFit="1" customWidth="1"/>
    <col min="9" max="9" width="7.140625" style="9" bestFit="1" customWidth="1"/>
    <col min="10" max="16384" width="9.140625" style="9"/>
  </cols>
  <sheetData>
    <row r="1" spans="1:15" ht="15.75" thickTop="1" x14ac:dyDescent="0.25">
      <c r="A1" s="36" t="s">
        <v>10</v>
      </c>
      <c r="B1" s="37"/>
      <c r="C1" s="37"/>
      <c r="D1" s="37"/>
      <c r="E1" s="37"/>
      <c r="F1" s="37"/>
      <c r="G1" s="37"/>
      <c r="H1" s="37"/>
      <c r="J1" s="49" t="s">
        <v>27</v>
      </c>
      <c r="K1" s="50"/>
      <c r="L1" s="50"/>
      <c r="M1" s="50"/>
      <c r="N1" s="50"/>
      <c r="O1" s="51"/>
    </row>
    <row r="2" spans="1:15" ht="65.25" customHeight="1" x14ac:dyDescent="0.25">
      <c r="A2" s="37"/>
      <c r="B2" s="37"/>
      <c r="C2" s="37"/>
      <c r="D2" s="37"/>
      <c r="E2" s="37"/>
      <c r="F2" s="37"/>
      <c r="G2" s="37"/>
      <c r="H2" s="37"/>
      <c r="J2" s="52"/>
      <c r="K2" s="53"/>
      <c r="L2" s="53"/>
      <c r="M2" s="53"/>
      <c r="N2" s="53"/>
      <c r="O2" s="54"/>
    </row>
    <row r="3" spans="1:15" ht="26.25" customHeight="1" x14ac:dyDescent="0.25">
      <c r="G3" s="35" t="s">
        <v>5</v>
      </c>
      <c r="H3" s="35"/>
      <c r="J3" s="52"/>
      <c r="K3" s="53"/>
      <c r="L3" s="53"/>
      <c r="M3" s="53"/>
      <c r="N3" s="53"/>
      <c r="O3" s="54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2"/>
      <c r="K4" s="53"/>
      <c r="L4" s="53"/>
      <c r="M4" s="53"/>
      <c r="N4" s="53"/>
      <c r="O4" s="54"/>
    </row>
    <row r="5" spans="1:15" s="25" customFormat="1" ht="18" customHeight="1" x14ac:dyDescent="0.25">
      <c r="A5" s="19">
        <v>1</v>
      </c>
      <c r="B5" s="26" t="s">
        <v>29</v>
      </c>
      <c r="C5" s="26" t="s">
        <v>48</v>
      </c>
      <c r="D5" s="26" t="s">
        <v>28</v>
      </c>
      <c r="E5" s="19">
        <v>13</v>
      </c>
      <c r="F5" s="19">
        <v>45</v>
      </c>
      <c r="G5" s="23">
        <v>0.67708333333333337</v>
      </c>
      <c r="H5" s="34">
        <v>0.78125</v>
      </c>
      <c r="I5" s="24" t="s">
        <v>8</v>
      </c>
      <c r="J5" s="52"/>
      <c r="K5" s="53"/>
      <c r="L5" s="53"/>
      <c r="M5" s="53"/>
      <c r="N5" s="53"/>
      <c r="O5" s="54"/>
    </row>
    <row r="6" spans="1:15" ht="18" customHeight="1" x14ac:dyDescent="0.25">
      <c r="A6" s="2">
        <v>2</v>
      </c>
      <c r="B6" s="26" t="s">
        <v>29</v>
      </c>
      <c r="C6" s="27" t="s">
        <v>65</v>
      </c>
      <c r="D6" s="27" t="s">
        <v>66</v>
      </c>
      <c r="E6" s="12">
        <v>2</v>
      </c>
      <c r="F6" s="19">
        <v>45</v>
      </c>
      <c r="G6" s="23">
        <v>0.67708333333333337</v>
      </c>
      <c r="H6" s="34">
        <v>0.78125</v>
      </c>
      <c r="J6" s="52"/>
      <c r="K6" s="53"/>
      <c r="L6" s="53"/>
      <c r="M6" s="53"/>
      <c r="N6" s="53"/>
      <c r="O6" s="54"/>
    </row>
    <row r="7" spans="1:15" ht="18" customHeight="1" x14ac:dyDescent="0.25">
      <c r="A7" s="4">
        <v>3</v>
      </c>
      <c r="B7" s="26" t="s">
        <v>29</v>
      </c>
      <c r="C7" s="27" t="s">
        <v>67</v>
      </c>
      <c r="D7" s="27" t="s">
        <v>68</v>
      </c>
      <c r="E7" s="12">
        <v>12</v>
      </c>
      <c r="F7" s="19">
        <v>45</v>
      </c>
      <c r="G7" s="23">
        <v>0.67708333333333337</v>
      </c>
      <c r="H7" s="34">
        <v>0.78125</v>
      </c>
      <c r="J7" s="52"/>
      <c r="K7" s="53"/>
      <c r="L7" s="53"/>
      <c r="M7" s="53"/>
      <c r="N7" s="53"/>
      <c r="O7" s="54"/>
    </row>
    <row r="8" spans="1:15" ht="18" customHeight="1" x14ac:dyDescent="0.25">
      <c r="A8" s="2">
        <v>4</v>
      </c>
      <c r="B8" s="26" t="s">
        <v>29</v>
      </c>
      <c r="C8" s="27" t="s">
        <v>69</v>
      </c>
      <c r="D8" s="27" t="s">
        <v>37</v>
      </c>
      <c r="E8" s="12">
        <v>1</v>
      </c>
      <c r="F8" s="19">
        <v>45</v>
      </c>
      <c r="G8" s="23">
        <v>0.67708333333333337</v>
      </c>
      <c r="H8" s="34">
        <v>0.78125</v>
      </c>
      <c r="J8" s="52"/>
      <c r="K8" s="53"/>
      <c r="L8" s="53"/>
      <c r="M8" s="53"/>
      <c r="N8" s="53"/>
      <c r="O8" s="54"/>
    </row>
    <row r="9" spans="1:15" ht="18" customHeight="1" x14ac:dyDescent="0.25">
      <c r="A9" s="4">
        <v>5</v>
      </c>
      <c r="B9" s="26" t="s">
        <v>29</v>
      </c>
      <c r="C9" s="29" t="s">
        <v>34</v>
      </c>
      <c r="D9" s="26" t="s">
        <v>28</v>
      </c>
      <c r="E9" s="12">
        <v>17</v>
      </c>
      <c r="F9" s="19">
        <v>45</v>
      </c>
      <c r="G9" s="23">
        <v>0.67708333333333337</v>
      </c>
      <c r="H9" s="34">
        <v>0.78125</v>
      </c>
      <c r="J9" s="52"/>
      <c r="K9" s="53"/>
      <c r="L9" s="53"/>
      <c r="M9" s="53"/>
      <c r="N9" s="53"/>
      <c r="O9" s="54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52"/>
      <c r="K10" s="53"/>
      <c r="L10" s="53"/>
      <c r="M10" s="53"/>
      <c r="N10" s="53"/>
      <c r="O10" s="54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52"/>
      <c r="K11" s="53"/>
      <c r="L11" s="53"/>
      <c r="M11" s="53"/>
      <c r="N11" s="53"/>
      <c r="O11" s="54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52"/>
      <c r="K12" s="53"/>
      <c r="L12" s="53"/>
      <c r="M12" s="53"/>
      <c r="N12" s="53"/>
      <c r="O12" s="54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52"/>
      <c r="K13" s="53"/>
      <c r="L13" s="53"/>
      <c r="M13" s="53"/>
      <c r="N13" s="53"/>
      <c r="O13" s="54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52"/>
      <c r="K14" s="53"/>
      <c r="L14" s="53"/>
      <c r="M14" s="53"/>
      <c r="N14" s="53"/>
      <c r="O14" s="54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52"/>
      <c r="K15" s="53"/>
      <c r="L15" s="53"/>
      <c r="M15" s="53"/>
      <c r="N15" s="53"/>
      <c r="O15" s="54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52"/>
      <c r="K16" s="53"/>
      <c r="L16" s="53"/>
      <c r="M16" s="53"/>
      <c r="N16" s="53"/>
      <c r="O16" s="54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52"/>
      <c r="K17" s="53"/>
      <c r="L17" s="53"/>
      <c r="M17" s="53"/>
      <c r="N17" s="53"/>
      <c r="O17" s="54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52"/>
      <c r="K18" s="53"/>
      <c r="L18" s="53"/>
      <c r="M18" s="53"/>
      <c r="N18" s="53"/>
      <c r="O18" s="54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52"/>
      <c r="K19" s="53"/>
      <c r="L19" s="53"/>
      <c r="M19" s="53"/>
      <c r="N19" s="53"/>
      <c r="O19" s="54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52"/>
      <c r="K20" s="53"/>
      <c r="L20" s="53"/>
      <c r="M20" s="53"/>
      <c r="N20" s="53"/>
      <c r="O20" s="54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52"/>
      <c r="K21" s="53"/>
      <c r="L21" s="53"/>
      <c r="M21" s="53"/>
      <c r="N21" s="53"/>
      <c r="O21" s="54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52"/>
      <c r="K22" s="53"/>
      <c r="L22" s="53"/>
      <c r="M22" s="53"/>
      <c r="N22" s="53"/>
      <c r="O22" s="54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52"/>
      <c r="K23" s="53"/>
      <c r="L23" s="53"/>
      <c r="M23" s="53"/>
      <c r="N23" s="53"/>
      <c r="O23" s="54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55"/>
      <c r="K24" s="56"/>
      <c r="L24" s="56"/>
      <c r="M24" s="56"/>
      <c r="N24" s="56"/>
      <c r="O24" s="57"/>
    </row>
    <row r="25" spans="1:15" ht="15.75" thickTop="1" x14ac:dyDescent="0.25"/>
    <row r="26" spans="1:15" ht="18.75" x14ac:dyDescent="0.25">
      <c r="C26" s="38" t="s">
        <v>9</v>
      </c>
      <c r="D26" s="38"/>
      <c r="E26" s="8">
        <f>SUM(E5:E24)</f>
        <v>45</v>
      </c>
      <c r="F26" s="8">
        <f>SUM(F5:F24)</f>
        <v>225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D24" sqref="D24"/>
    </sheetView>
  </sheetViews>
  <sheetFormatPr defaultRowHeight="15" x14ac:dyDescent="0.25"/>
  <cols>
    <col min="1" max="1" width="13.7109375" bestFit="1" customWidth="1"/>
    <col min="2" max="2" width="15" bestFit="1" customWidth="1"/>
    <col min="3" max="3" width="18.85546875" bestFit="1" customWidth="1"/>
  </cols>
  <sheetData>
    <row r="1" spans="1:11" ht="24.95" customHeight="1" x14ac:dyDescent="0.25">
      <c r="A1" s="10" t="s">
        <v>11</v>
      </c>
      <c r="B1" s="10" t="s">
        <v>12</v>
      </c>
      <c r="C1" s="10" t="s">
        <v>13</v>
      </c>
      <c r="G1" s="58" t="s">
        <v>15</v>
      </c>
      <c r="H1" s="58"/>
      <c r="I1" s="58"/>
      <c r="J1" s="58"/>
      <c r="K1" s="58"/>
    </row>
    <row r="2" spans="1:11" ht="24.95" customHeight="1" x14ac:dyDescent="0.25">
      <c r="A2" s="11">
        <v>44207</v>
      </c>
      <c r="B2" s="12">
        <f>'11.01.2021'!E26</f>
        <v>19</v>
      </c>
      <c r="C2" s="12">
        <f>'11.01.2021'!F26</f>
        <v>135</v>
      </c>
      <c r="G2" s="58"/>
      <c r="H2" s="58"/>
      <c r="I2" s="58"/>
      <c r="J2" s="58"/>
      <c r="K2" s="58"/>
    </row>
    <row r="3" spans="1:11" ht="24.95" customHeight="1" x14ac:dyDescent="0.25">
      <c r="A3" s="11">
        <v>44208</v>
      </c>
      <c r="B3" s="12">
        <f>'12.01.2021'!E26</f>
        <v>50</v>
      </c>
      <c r="C3" s="12">
        <f>'12.01.2021'!F26</f>
        <v>135</v>
      </c>
      <c r="G3" s="58"/>
      <c r="H3" s="58"/>
      <c r="I3" s="58"/>
      <c r="J3" s="58"/>
      <c r="K3" s="58"/>
    </row>
    <row r="4" spans="1:11" ht="24.95" customHeight="1" x14ac:dyDescent="0.25">
      <c r="A4" s="11">
        <v>44209</v>
      </c>
      <c r="B4" s="12">
        <f>'13.01.2021'!E26</f>
        <v>31</v>
      </c>
      <c r="C4" s="12">
        <f>'13.01.2021'!F26</f>
        <v>135</v>
      </c>
      <c r="G4" s="58"/>
      <c r="H4" s="58"/>
      <c r="I4" s="58"/>
      <c r="J4" s="58"/>
      <c r="K4" s="58"/>
    </row>
    <row r="5" spans="1:11" ht="24.95" customHeight="1" x14ac:dyDescent="0.25">
      <c r="A5" s="11">
        <v>44210</v>
      </c>
      <c r="B5" s="12">
        <f>'14.01.2021  '!E26</f>
        <v>22</v>
      </c>
      <c r="C5" s="12">
        <f>'14.01.2021  '!F26</f>
        <v>135</v>
      </c>
      <c r="G5" s="58"/>
      <c r="H5" s="58"/>
      <c r="I5" s="58"/>
      <c r="J5" s="58"/>
      <c r="K5" s="58"/>
    </row>
    <row r="6" spans="1:11" ht="24.95" customHeight="1" x14ac:dyDescent="0.25">
      <c r="A6" s="11">
        <v>44211</v>
      </c>
      <c r="B6" s="12">
        <f>'15.01.2021'!E26</f>
        <v>32</v>
      </c>
      <c r="C6" s="12">
        <f>'15.01.2021'!F26</f>
        <v>180</v>
      </c>
      <c r="G6" s="58"/>
      <c r="H6" s="58"/>
      <c r="I6" s="58"/>
      <c r="J6" s="58"/>
      <c r="K6" s="58"/>
    </row>
    <row r="7" spans="1:11" ht="24.95" customHeight="1" x14ac:dyDescent="0.25">
      <c r="A7" s="11">
        <v>44212</v>
      </c>
      <c r="B7" s="12">
        <f>'16.01.2021 '!E26</f>
        <v>16</v>
      </c>
      <c r="C7" s="12">
        <f>'16.01.2021 '!F26</f>
        <v>90</v>
      </c>
      <c r="G7" s="58"/>
      <c r="H7" s="58"/>
      <c r="I7" s="58"/>
      <c r="J7" s="58"/>
      <c r="K7" s="58"/>
    </row>
    <row r="8" spans="1:11" ht="24.95" customHeight="1" x14ac:dyDescent="0.25">
      <c r="A8" s="11">
        <v>44213</v>
      </c>
      <c r="B8" s="12">
        <f>'17.01.2021'!E26</f>
        <v>27</v>
      </c>
      <c r="C8" s="12">
        <f>'17.01.2021'!F26</f>
        <v>135</v>
      </c>
      <c r="G8" s="58"/>
      <c r="H8" s="58"/>
      <c r="I8" s="58"/>
      <c r="J8" s="58"/>
      <c r="K8" s="58"/>
    </row>
    <row r="9" spans="1:11" ht="24.95" customHeight="1" x14ac:dyDescent="0.25">
      <c r="A9" s="11">
        <v>44214</v>
      </c>
      <c r="B9" s="12">
        <f>'18.01.2021  '!E26</f>
        <v>17</v>
      </c>
      <c r="C9" s="12">
        <f>'18.01.2021  '!F26</f>
        <v>45</v>
      </c>
      <c r="G9" s="58"/>
      <c r="H9" s="58"/>
      <c r="I9" s="58"/>
      <c r="J9" s="58"/>
      <c r="K9" s="58"/>
    </row>
    <row r="10" spans="1:11" ht="24.95" customHeight="1" x14ac:dyDescent="0.25">
      <c r="A10" s="11">
        <v>44215</v>
      </c>
      <c r="B10" s="12">
        <f>'19.01.2021 '!E26</f>
        <v>16</v>
      </c>
      <c r="C10" s="12">
        <f>'19.01.2021 '!F26</f>
        <v>225</v>
      </c>
      <c r="G10" s="58"/>
      <c r="H10" s="58"/>
      <c r="I10" s="58"/>
      <c r="J10" s="58"/>
      <c r="K10" s="58"/>
    </row>
    <row r="11" spans="1:11" ht="24.95" customHeight="1" x14ac:dyDescent="0.25">
      <c r="A11" s="11">
        <v>44216</v>
      </c>
      <c r="B11" s="12">
        <f>'20.01.2021'!E26</f>
        <v>25</v>
      </c>
      <c r="C11" s="12">
        <f>'20.01.2021'!F26</f>
        <v>180</v>
      </c>
      <c r="G11" s="58"/>
      <c r="H11" s="58"/>
      <c r="I11" s="58"/>
      <c r="J11" s="58"/>
      <c r="K11" s="58"/>
    </row>
    <row r="12" spans="1:11" ht="24.95" customHeight="1" x14ac:dyDescent="0.25">
      <c r="A12" s="11">
        <v>44217</v>
      </c>
      <c r="B12" s="12">
        <f>'21.01.2021'!E26</f>
        <v>5</v>
      </c>
      <c r="C12" s="12">
        <f>'21.01.2021'!F26</f>
        <v>45</v>
      </c>
      <c r="G12" s="58"/>
      <c r="H12" s="58"/>
      <c r="I12" s="58"/>
      <c r="J12" s="58"/>
      <c r="K12" s="58"/>
    </row>
    <row r="13" spans="1:11" ht="24.95" customHeight="1" x14ac:dyDescent="0.25">
      <c r="A13" s="11">
        <v>44218</v>
      </c>
      <c r="B13" s="12">
        <f>'22.01.2021'!E26</f>
        <v>45</v>
      </c>
      <c r="C13" s="12">
        <f>'22.01.2021'!F26</f>
        <v>225</v>
      </c>
      <c r="G13" s="58"/>
      <c r="H13" s="58"/>
      <c r="I13" s="58"/>
      <c r="J13" s="58"/>
      <c r="K13" s="58"/>
    </row>
    <row r="14" spans="1:11" ht="24.95" customHeight="1" x14ac:dyDescent="0.25">
      <c r="A14" s="10" t="s">
        <v>14</v>
      </c>
      <c r="B14" s="13">
        <f>SUM(B2:B13)</f>
        <v>305</v>
      </c>
      <c r="C14" s="13">
        <f>SUM(C2:C13)</f>
        <v>1665</v>
      </c>
      <c r="G14" s="58"/>
      <c r="H14" s="58"/>
      <c r="I14" s="58"/>
      <c r="J14" s="58"/>
      <c r="K14" s="58"/>
    </row>
  </sheetData>
  <mergeCells count="1">
    <mergeCell ref="G1:K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workbookViewId="0">
      <selection activeCell="G5" sqref="G5:H7"/>
    </sheetView>
  </sheetViews>
  <sheetFormatPr defaultRowHeight="15" x14ac:dyDescent="0.25"/>
  <cols>
    <col min="1" max="1" width="3.42578125" style="1" bestFit="1" customWidth="1"/>
    <col min="2" max="2" width="24.7109375" style="9" bestFit="1" customWidth="1"/>
    <col min="3" max="3" width="43.28515625" style="9" bestFit="1" customWidth="1"/>
    <col min="4" max="4" width="32.5703125" style="9" bestFit="1" customWidth="1"/>
    <col min="5" max="5" width="25.28515625" style="9" bestFit="1" customWidth="1"/>
    <col min="6" max="6" width="15.7109375" style="9" bestFit="1" customWidth="1"/>
    <col min="7" max="7" width="9.140625" style="9" bestFit="1" customWidth="1"/>
    <col min="8" max="8" width="6" style="9" bestFit="1" customWidth="1"/>
    <col min="9" max="9" width="7.140625" style="9" bestFit="1" customWidth="1"/>
    <col min="10" max="16384" width="9.140625" style="9"/>
  </cols>
  <sheetData>
    <row r="1" spans="1:15" ht="15.75" thickTop="1" x14ac:dyDescent="0.25">
      <c r="A1" s="36" t="s">
        <v>10</v>
      </c>
      <c r="B1" s="37"/>
      <c r="C1" s="37"/>
      <c r="D1" s="37"/>
      <c r="E1" s="37"/>
      <c r="F1" s="37"/>
      <c r="G1" s="37"/>
      <c r="H1" s="37"/>
      <c r="J1" s="40" t="s">
        <v>17</v>
      </c>
      <c r="K1" s="41"/>
      <c r="L1" s="41"/>
      <c r="M1" s="41"/>
      <c r="N1" s="41"/>
      <c r="O1" s="42"/>
    </row>
    <row r="2" spans="1:15" ht="65.25" customHeight="1" x14ac:dyDescent="0.25">
      <c r="A2" s="37"/>
      <c r="B2" s="37"/>
      <c r="C2" s="37"/>
      <c r="D2" s="37"/>
      <c r="E2" s="37"/>
      <c r="F2" s="37"/>
      <c r="G2" s="37"/>
      <c r="H2" s="37"/>
      <c r="J2" s="43"/>
      <c r="K2" s="44"/>
      <c r="L2" s="44"/>
      <c r="M2" s="44"/>
      <c r="N2" s="44"/>
      <c r="O2" s="45"/>
    </row>
    <row r="3" spans="1:15" ht="26.25" customHeight="1" x14ac:dyDescent="0.25">
      <c r="G3" s="35" t="s">
        <v>5</v>
      </c>
      <c r="H3" s="35"/>
      <c r="J3" s="43"/>
      <c r="K3" s="44"/>
      <c r="L3" s="44"/>
      <c r="M3" s="44"/>
      <c r="N3" s="44"/>
      <c r="O3" s="45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43"/>
      <c r="K4" s="44"/>
      <c r="L4" s="44"/>
      <c r="M4" s="44"/>
      <c r="N4" s="44"/>
      <c r="O4" s="45"/>
    </row>
    <row r="5" spans="1:15" s="25" customFormat="1" ht="18" customHeight="1" x14ac:dyDescent="0.25">
      <c r="A5" s="19">
        <v>1</v>
      </c>
      <c r="B5" s="26" t="s">
        <v>29</v>
      </c>
      <c r="C5" s="26" t="s">
        <v>41</v>
      </c>
      <c r="D5" s="27" t="s">
        <v>37</v>
      </c>
      <c r="E5" s="19">
        <v>22</v>
      </c>
      <c r="F5" s="19">
        <v>45</v>
      </c>
      <c r="G5" s="23">
        <v>0.67708333333333337</v>
      </c>
      <c r="H5" s="23">
        <v>0.78125</v>
      </c>
      <c r="I5" s="24" t="s">
        <v>8</v>
      </c>
      <c r="J5" s="43"/>
      <c r="K5" s="44"/>
      <c r="L5" s="44"/>
      <c r="M5" s="44"/>
      <c r="N5" s="44"/>
      <c r="O5" s="45"/>
    </row>
    <row r="6" spans="1:15" ht="18" customHeight="1" x14ac:dyDescent="0.25">
      <c r="A6" s="2">
        <v>2</v>
      </c>
      <c r="B6" s="26" t="s">
        <v>29</v>
      </c>
      <c r="C6" s="27" t="s">
        <v>40</v>
      </c>
      <c r="D6" s="26" t="s">
        <v>28</v>
      </c>
      <c r="E6" s="12">
        <v>16</v>
      </c>
      <c r="F6" s="19">
        <v>45</v>
      </c>
      <c r="G6" s="23">
        <v>0.67708333333333337</v>
      </c>
      <c r="H6" s="23">
        <v>0.78125</v>
      </c>
      <c r="J6" s="43"/>
      <c r="K6" s="44"/>
      <c r="L6" s="44"/>
      <c r="M6" s="44"/>
      <c r="N6" s="44"/>
      <c r="O6" s="45"/>
    </row>
    <row r="7" spans="1:15" ht="18" customHeight="1" x14ac:dyDescent="0.25">
      <c r="A7" s="4">
        <v>3</v>
      </c>
      <c r="B7" s="26" t="s">
        <v>29</v>
      </c>
      <c r="C7" s="27" t="s">
        <v>39</v>
      </c>
      <c r="D7" s="28" t="s">
        <v>33</v>
      </c>
      <c r="E7" s="12">
        <v>12</v>
      </c>
      <c r="F7" s="19">
        <v>45</v>
      </c>
      <c r="G7" s="23">
        <v>0.67708333333333337</v>
      </c>
      <c r="H7" s="23">
        <v>0.78125</v>
      </c>
      <c r="J7" s="43"/>
      <c r="K7" s="44"/>
      <c r="L7" s="44"/>
      <c r="M7" s="44"/>
      <c r="N7" s="44"/>
      <c r="O7" s="45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43"/>
      <c r="K8" s="44"/>
      <c r="L8" s="44"/>
      <c r="M8" s="44"/>
      <c r="N8" s="44"/>
      <c r="O8" s="45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43"/>
      <c r="K9" s="44"/>
      <c r="L9" s="44"/>
      <c r="M9" s="44"/>
      <c r="N9" s="44"/>
      <c r="O9" s="45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43"/>
      <c r="K10" s="44"/>
      <c r="L10" s="44"/>
      <c r="M10" s="44"/>
      <c r="N10" s="44"/>
      <c r="O10" s="45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43"/>
      <c r="K11" s="44"/>
      <c r="L11" s="44"/>
      <c r="M11" s="44"/>
      <c r="N11" s="44"/>
      <c r="O11" s="45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43"/>
      <c r="K12" s="44"/>
      <c r="L12" s="44"/>
      <c r="M12" s="44"/>
      <c r="N12" s="44"/>
      <c r="O12" s="45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43"/>
      <c r="K13" s="44"/>
      <c r="L13" s="44"/>
      <c r="M13" s="44"/>
      <c r="N13" s="44"/>
      <c r="O13" s="45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43"/>
      <c r="K14" s="44"/>
      <c r="L14" s="44"/>
      <c r="M14" s="44"/>
      <c r="N14" s="44"/>
      <c r="O14" s="45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43"/>
      <c r="K15" s="44"/>
      <c r="L15" s="44"/>
      <c r="M15" s="44"/>
      <c r="N15" s="44"/>
      <c r="O15" s="45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43"/>
      <c r="K16" s="44"/>
      <c r="L16" s="44"/>
      <c r="M16" s="44"/>
      <c r="N16" s="44"/>
      <c r="O16" s="45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43"/>
      <c r="K17" s="44"/>
      <c r="L17" s="44"/>
      <c r="M17" s="44"/>
      <c r="N17" s="44"/>
      <c r="O17" s="45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43"/>
      <c r="K18" s="44"/>
      <c r="L18" s="44"/>
      <c r="M18" s="44"/>
      <c r="N18" s="44"/>
      <c r="O18" s="45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43"/>
      <c r="K19" s="44"/>
      <c r="L19" s="44"/>
      <c r="M19" s="44"/>
      <c r="N19" s="44"/>
      <c r="O19" s="45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43"/>
      <c r="K20" s="44"/>
      <c r="L20" s="44"/>
      <c r="M20" s="44"/>
      <c r="N20" s="44"/>
      <c r="O20" s="45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43"/>
      <c r="K21" s="44"/>
      <c r="L21" s="44"/>
      <c r="M21" s="44"/>
      <c r="N21" s="44"/>
      <c r="O21" s="45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43"/>
      <c r="K22" s="44"/>
      <c r="L22" s="44"/>
      <c r="M22" s="44"/>
      <c r="N22" s="44"/>
      <c r="O22" s="45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43"/>
      <c r="K23" s="44"/>
      <c r="L23" s="44"/>
      <c r="M23" s="44"/>
      <c r="N23" s="44"/>
      <c r="O23" s="45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46"/>
      <c r="K24" s="47"/>
      <c r="L24" s="47"/>
      <c r="M24" s="47"/>
      <c r="N24" s="47"/>
      <c r="O24" s="48"/>
    </row>
    <row r="25" spans="1:15" ht="15.75" thickTop="1" x14ac:dyDescent="0.25"/>
    <row r="26" spans="1:15" ht="18.75" x14ac:dyDescent="0.25">
      <c r="C26" s="38" t="s">
        <v>9</v>
      </c>
      <c r="D26" s="38"/>
      <c r="E26" s="8">
        <f>SUM(E5:E24)</f>
        <v>50</v>
      </c>
      <c r="F26" s="8">
        <f>SUM(F5:F24)</f>
        <v>135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workbookViewId="0">
      <selection activeCell="G5" sqref="G5:H7"/>
    </sheetView>
  </sheetViews>
  <sheetFormatPr defaultRowHeight="15" x14ac:dyDescent="0.25"/>
  <cols>
    <col min="1" max="1" width="3.42578125" style="1" bestFit="1" customWidth="1"/>
    <col min="2" max="2" width="24.7109375" style="9" bestFit="1" customWidth="1"/>
    <col min="3" max="3" width="34.7109375" style="9" bestFit="1" customWidth="1"/>
    <col min="4" max="4" width="26.42578125" style="9" bestFit="1" customWidth="1"/>
    <col min="5" max="5" width="25.28515625" style="9" bestFit="1" customWidth="1"/>
    <col min="6" max="6" width="15.7109375" style="9" bestFit="1" customWidth="1"/>
    <col min="7" max="7" width="9.140625" style="9" bestFit="1" customWidth="1"/>
    <col min="8" max="8" width="6" style="9" bestFit="1" customWidth="1"/>
    <col min="9" max="9" width="7.140625" style="9" bestFit="1" customWidth="1"/>
    <col min="10" max="16384" width="9.140625" style="9"/>
  </cols>
  <sheetData>
    <row r="1" spans="1:15" ht="15.75" thickTop="1" x14ac:dyDescent="0.25">
      <c r="A1" s="36" t="s">
        <v>10</v>
      </c>
      <c r="B1" s="37"/>
      <c r="C1" s="37"/>
      <c r="D1" s="37"/>
      <c r="E1" s="37"/>
      <c r="F1" s="37"/>
      <c r="G1" s="37"/>
      <c r="H1" s="37"/>
      <c r="J1" s="49" t="s">
        <v>18</v>
      </c>
      <c r="K1" s="50"/>
      <c r="L1" s="50"/>
      <c r="M1" s="50"/>
      <c r="N1" s="50"/>
      <c r="O1" s="51"/>
    </row>
    <row r="2" spans="1:15" ht="65.25" customHeight="1" x14ac:dyDescent="0.25">
      <c r="A2" s="37"/>
      <c r="B2" s="37"/>
      <c r="C2" s="37"/>
      <c r="D2" s="37"/>
      <c r="E2" s="37"/>
      <c r="F2" s="37"/>
      <c r="G2" s="37"/>
      <c r="H2" s="37"/>
      <c r="J2" s="52"/>
      <c r="K2" s="53"/>
      <c r="L2" s="53"/>
      <c r="M2" s="53"/>
      <c r="N2" s="53"/>
      <c r="O2" s="54"/>
    </row>
    <row r="3" spans="1:15" ht="26.25" customHeight="1" x14ac:dyDescent="0.25">
      <c r="G3" s="35" t="s">
        <v>5</v>
      </c>
      <c r="H3" s="35"/>
      <c r="J3" s="52"/>
      <c r="K3" s="53"/>
      <c r="L3" s="53"/>
      <c r="M3" s="53"/>
      <c r="N3" s="53"/>
      <c r="O3" s="54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2"/>
      <c r="K4" s="53"/>
      <c r="L4" s="53"/>
      <c r="M4" s="53"/>
      <c r="N4" s="53"/>
      <c r="O4" s="54"/>
    </row>
    <row r="5" spans="1:15" s="25" customFormat="1" ht="18" customHeight="1" x14ac:dyDescent="0.25">
      <c r="A5" s="19">
        <v>1</v>
      </c>
      <c r="B5" s="26" t="s">
        <v>29</v>
      </c>
      <c r="C5" s="26" t="s">
        <v>49</v>
      </c>
      <c r="D5" s="26" t="s">
        <v>28</v>
      </c>
      <c r="E5" s="19">
        <v>3</v>
      </c>
      <c r="F5" s="19">
        <v>45</v>
      </c>
      <c r="G5" s="23">
        <v>0.79166666666666663</v>
      </c>
      <c r="H5" s="23">
        <v>0.89583333333333337</v>
      </c>
      <c r="I5" s="24" t="s">
        <v>8</v>
      </c>
      <c r="J5" s="52"/>
      <c r="K5" s="53"/>
      <c r="L5" s="53"/>
      <c r="M5" s="53"/>
      <c r="N5" s="53"/>
      <c r="O5" s="54"/>
    </row>
    <row r="6" spans="1:15" ht="18" customHeight="1" x14ac:dyDescent="0.25">
      <c r="A6" s="2">
        <v>2</v>
      </c>
      <c r="B6" s="26" t="s">
        <v>29</v>
      </c>
      <c r="C6" s="27" t="s">
        <v>50</v>
      </c>
      <c r="D6" s="28" t="s">
        <v>33</v>
      </c>
      <c r="E6" s="12">
        <v>11</v>
      </c>
      <c r="F6" s="19">
        <v>45</v>
      </c>
      <c r="G6" s="23">
        <v>0.79166666666666663</v>
      </c>
      <c r="H6" s="23">
        <v>0.89583333333333337</v>
      </c>
      <c r="J6" s="52"/>
      <c r="K6" s="53"/>
      <c r="L6" s="53"/>
      <c r="M6" s="53"/>
      <c r="N6" s="53"/>
      <c r="O6" s="54"/>
    </row>
    <row r="7" spans="1:15" ht="18" customHeight="1" x14ac:dyDescent="0.25">
      <c r="A7" s="4">
        <v>3</v>
      </c>
      <c r="B7" s="26" t="s">
        <v>29</v>
      </c>
      <c r="C7" s="27" t="s">
        <v>51</v>
      </c>
      <c r="D7" s="28" t="s">
        <v>33</v>
      </c>
      <c r="E7" s="12">
        <v>17</v>
      </c>
      <c r="F7" s="19">
        <v>45</v>
      </c>
      <c r="G7" s="23">
        <v>0.79166666666666663</v>
      </c>
      <c r="H7" s="23">
        <v>0.89583333333333337</v>
      </c>
      <c r="J7" s="52"/>
      <c r="K7" s="53"/>
      <c r="L7" s="53"/>
      <c r="M7" s="53"/>
      <c r="N7" s="53"/>
      <c r="O7" s="54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52"/>
      <c r="K8" s="53"/>
      <c r="L8" s="53"/>
      <c r="M8" s="53"/>
      <c r="N8" s="53"/>
      <c r="O8" s="54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52"/>
      <c r="K9" s="53"/>
      <c r="L9" s="53"/>
      <c r="M9" s="53"/>
      <c r="N9" s="53"/>
      <c r="O9" s="54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52"/>
      <c r="K10" s="53"/>
      <c r="L10" s="53"/>
      <c r="M10" s="53"/>
      <c r="N10" s="53"/>
      <c r="O10" s="54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52"/>
      <c r="K11" s="53"/>
      <c r="L11" s="53"/>
      <c r="M11" s="53"/>
      <c r="N11" s="53"/>
      <c r="O11" s="54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52"/>
      <c r="K12" s="53"/>
      <c r="L12" s="53"/>
      <c r="M12" s="53"/>
      <c r="N12" s="53"/>
      <c r="O12" s="54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52"/>
      <c r="K13" s="53"/>
      <c r="L13" s="53"/>
      <c r="M13" s="53"/>
      <c r="N13" s="53"/>
      <c r="O13" s="54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52"/>
      <c r="K14" s="53"/>
      <c r="L14" s="53"/>
      <c r="M14" s="53"/>
      <c r="N14" s="53"/>
      <c r="O14" s="54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52"/>
      <c r="K15" s="53"/>
      <c r="L15" s="53"/>
      <c r="M15" s="53"/>
      <c r="N15" s="53"/>
      <c r="O15" s="54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52"/>
      <c r="K16" s="53"/>
      <c r="L16" s="53"/>
      <c r="M16" s="53"/>
      <c r="N16" s="53"/>
      <c r="O16" s="54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52"/>
      <c r="K17" s="53"/>
      <c r="L17" s="53"/>
      <c r="M17" s="53"/>
      <c r="N17" s="53"/>
      <c r="O17" s="54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52"/>
      <c r="K18" s="53"/>
      <c r="L18" s="53"/>
      <c r="M18" s="53"/>
      <c r="N18" s="53"/>
      <c r="O18" s="54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52"/>
      <c r="K19" s="53"/>
      <c r="L19" s="53"/>
      <c r="M19" s="53"/>
      <c r="N19" s="53"/>
      <c r="O19" s="54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52"/>
      <c r="K20" s="53"/>
      <c r="L20" s="53"/>
      <c r="M20" s="53"/>
      <c r="N20" s="53"/>
      <c r="O20" s="54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52"/>
      <c r="K21" s="53"/>
      <c r="L21" s="53"/>
      <c r="M21" s="53"/>
      <c r="N21" s="53"/>
      <c r="O21" s="54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52"/>
      <c r="K22" s="53"/>
      <c r="L22" s="53"/>
      <c r="M22" s="53"/>
      <c r="N22" s="53"/>
      <c r="O22" s="54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52"/>
      <c r="K23" s="53"/>
      <c r="L23" s="53"/>
      <c r="M23" s="53"/>
      <c r="N23" s="53"/>
      <c r="O23" s="54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55"/>
      <c r="K24" s="56"/>
      <c r="L24" s="56"/>
      <c r="M24" s="56"/>
      <c r="N24" s="56"/>
      <c r="O24" s="57"/>
    </row>
    <row r="25" spans="1:15" ht="15.75" thickTop="1" x14ac:dyDescent="0.25"/>
    <row r="26" spans="1:15" ht="18.75" x14ac:dyDescent="0.25">
      <c r="C26" s="38" t="s">
        <v>9</v>
      </c>
      <c r="D26" s="38"/>
      <c r="E26" s="8">
        <f>SUM(E5:E24)</f>
        <v>31</v>
      </c>
      <c r="F26" s="8">
        <f>SUM(F5:F24)</f>
        <v>135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85" zoomScaleNormal="85" workbookViewId="0">
      <selection activeCell="G5" sqref="G5:H7"/>
    </sheetView>
  </sheetViews>
  <sheetFormatPr defaultRowHeight="15" x14ac:dyDescent="0.25"/>
  <cols>
    <col min="1" max="1" width="3.140625" style="1" bestFit="1" customWidth="1"/>
    <col min="2" max="2" width="26.5703125" style="9" bestFit="1" customWidth="1"/>
    <col min="3" max="3" width="37.140625" style="9" bestFit="1" customWidth="1"/>
    <col min="4" max="4" width="33.42578125" style="9" bestFit="1" customWidth="1"/>
    <col min="5" max="5" width="25.28515625" style="9" bestFit="1" customWidth="1"/>
    <col min="6" max="6" width="15.7109375" style="9" bestFit="1" customWidth="1"/>
    <col min="7" max="7" width="9.140625" style="9" bestFit="1" customWidth="1"/>
    <col min="8" max="8" width="5.7109375" style="9" bestFit="1" customWidth="1"/>
    <col min="9" max="9" width="7.140625" style="9" bestFit="1" customWidth="1"/>
    <col min="10" max="16384" width="9.140625" style="9"/>
  </cols>
  <sheetData>
    <row r="1" spans="1:15" ht="15.75" thickTop="1" x14ac:dyDescent="0.25">
      <c r="A1" s="36" t="s">
        <v>10</v>
      </c>
      <c r="B1" s="37"/>
      <c r="C1" s="37"/>
      <c r="D1" s="37"/>
      <c r="E1" s="37"/>
      <c r="F1" s="37"/>
      <c r="G1" s="37"/>
      <c r="H1" s="37"/>
      <c r="J1" s="49" t="s">
        <v>19</v>
      </c>
      <c r="K1" s="50"/>
      <c r="L1" s="50"/>
      <c r="M1" s="50"/>
      <c r="N1" s="50"/>
      <c r="O1" s="51"/>
    </row>
    <row r="2" spans="1:15" ht="65.25" customHeight="1" x14ac:dyDescent="0.25">
      <c r="A2" s="37"/>
      <c r="B2" s="37"/>
      <c r="C2" s="37"/>
      <c r="D2" s="37"/>
      <c r="E2" s="37"/>
      <c r="F2" s="37"/>
      <c r="G2" s="37"/>
      <c r="H2" s="37"/>
      <c r="J2" s="52"/>
      <c r="K2" s="53"/>
      <c r="L2" s="53"/>
      <c r="M2" s="53"/>
      <c r="N2" s="53"/>
      <c r="O2" s="54"/>
    </row>
    <row r="3" spans="1:15" ht="26.25" customHeight="1" x14ac:dyDescent="0.25">
      <c r="G3" s="35" t="s">
        <v>5</v>
      </c>
      <c r="H3" s="35"/>
      <c r="J3" s="52"/>
      <c r="K3" s="53"/>
      <c r="L3" s="53"/>
      <c r="M3" s="53"/>
      <c r="N3" s="53"/>
      <c r="O3" s="54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2"/>
      <c r="K4" s="53"/>
      <c r="L4" s="53"/>
      <c r="M4" s="53"/>
      <c r="N4" s="53"/>
      <c r="O4" s="54"/>
    </row>
    <row r="5" spans="1:15" s="25" customFormat="1" ht="18" customHeight="1" x14ac:dyDescent="0.25">
      <c r="A5" s="19">
        <v>1</v>
      </c>
      <c r="B5" s="26" t="s">
        <v>29</v>
      </c>
      <c r="C5" s="26" t="s">
        <v>54</v>
      </c>
      <c r="D5" s="27" t="s">
        <v>37</v>
      </c>
      <c r="E5" s="19">
        <v>19</v>
      </c>
      <c r="F5" s="19">
        <v>45</v>
      </c>
      <c r="G5" s="23">
        <v>0.33333333333333331</v>
      </c>
      <c r="H5" s="23">
        <v>0.4375</v>
      </c>
      <c r="I5" s="24" t="s">
        <v>8</v>
      </c>
      <c r="J5" s="52"/>
      <c r="K5" s="53"/>
      <c r="L5" s="53"/>
      <c r="M5" s="53"/>
      <c r="N5" s="53"/>
      <c r="O5" s="54"/>
    </row>
    <row r="6" spans="1:15" ht="18" customHeight="1" x14ac:dyDescent="0.25">
      <c r="A6" s="2">
        <v>2</v>
      </c>
      <c r="B6" s="26" t="s">
        <v>29</v>
      </c>
      <c r="C6" s="27" t="s">
        <v>55</v>
      </c>
      <c r="D6" s="27" t="s">
        <v>37</v>
      </c>
      <c r="E6" s="12">
        <v>1</v>
      </c>
      <c r="F6" s="19">
        <v>45</v>
      </c>
      <c r="G6" s="23">
        <v>0.33333333333333331</v>
      </c>
      <c r="H6" s="23">
        <v>0.4375</v>
      </c>
      <c r="J6" s="52"/>
      <c r="K6" s="53"/>
      <c r="L6" s="53"/>
      <c r="M6" s="53"/>
      <c r="N6" s="53"/>
      <c r="O6" s="54"/>
    </row>
    <row r="7" spans="1:15" ht="18" customHeight="1" x14ac:dyDescent="0.25">
      <c r="A7" s="4">
        <v>3</v>
      </c>
      <c r="B7" s="26" t="s">
        <v>29</v>
      </c>
      <c r="C7" s="3" t="s">
        <v>74</v>
      </c>
      <c r="D7" s="26" t="s">
        <v>28</v>
      </c>
      <c r="E7" s="12">
        <v>2</v>
      </c>
      <c r="F7" s="19">
        <v>45</v>
      </c>
      <c r="G7" s="23">
        <v>0.33333333333333331</v>
      </c>
      <c r="H7" s="23">
        <v>0.4375</v>
      </c>
      <c r="J7" s="52"/>
      <c r="K7" s="53"/>
      <c r="L7" s="53"/>
      <c r="M7" s="53"/>
      <c r="N7" s="53"/>
      <c r="O7" s="54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52"/>
      <c r="K8" s="53"/>
      <c r="L8" s="53"/>
      <c r="M8" s="53"/>
      <c r="N8" s="53"/>
      <c r="O8" s="54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52"/>
      <c r="K9" s="53"/>
      <c r="L9" s="53"/>
      <c r="M9" s="53"/>
      <c r="N9" s="53"/>
      <c r="O9" s="54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52"/>
      <c r="K10" s="53"/>
      <c r="L10" s="53"/>
      <c r="M10" s="53"/>
      <c r="N10" s="53"/>
      <c r="O10" s="54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52"/>
      <c r="K11" s="53"/>
      <c r="L11" s="53"/>
      <c r="M11" s="53"/>
      <c r="N11" s="53"/>
      <c r="O11" s="54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52"/>
      <c r="K12" s="53"/>
      <c r="L12" s="53"/>
      <c r="M12" s="53"/>
      <c r="N12" s="53"/>
      <c r="O12" s="54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52"/>
      <c r="K13" s="53"/>
      <c r="L13" s="53"/>
      <c r="M13" s="53"/>
      <c r="N13" s="53"/>
      <c r="O13" s="54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52"/>
      <c r="K14" s="53"/>
      <c r="L14" s="53"/>
      <c r="M14" s="53"/>
      <c r="N14" s="53"/>
      <c r="O14" s="54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52"/>
      <c r="K15" s="53"/>
      <c r="L15" s="53"/>
      <c r="M15" s="53"/>
      <c r="N15" s="53"/>
      <c r="O15" s="54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52"/>
      <c r="K16" s="53"/>
      <c r="L16" s="53"/>
      <c r="M16" s="53"/>
      <c r="N16" s="53"/>
      <c r="O16" s="54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52"/>
      <c r="K17" s="53"/>
      <c r="L17" s="53"/>
      <c r="M17" s="53"/>
      <c r="N17" s="53"/>
      <c r="O17" s="54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52"/>
      <c r="K18" s="53"/>
      <c r="L18" s="53"/>
      <c r="M18" s="53"/>
      <c r="N18" s="53"/>
      <c r="O18" s="54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52"/>
      <c r="K19" s="53"/>
      <c r="L19" s="53"/>
      <c r="M19" s="53"/>
      <c r="N19" s="53"/>
      <c r="O19" s="54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52"/>
      <c r="K20" s="53"/>
      <c r="L20" s="53"/>
      <c r="M20" s="53"/>
      <c r="N20" s="53"/>
      <c r="O20" s="54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52"/>
      <c r="K21" s="53"/>
      <c r="L21" s="53"/>
      <c r="M21" s="53"/>
      <c r="N21" s="53"/>
      <c r="O21" s="54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52"/>
      <c r="K22" s="53"/>
      <c r="L22" s="53"/>
      <c r="M22" s="53"/>
      <c r="N22" s="53"/>
      <c r="O22" s="54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52"/>
      <c r="K23" s="53"/>
      <c r="L23" s="53"/>
      <c r="M23" s="53"/>
      <c r="N23" s="53"/>
      <c r="O23" s="54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55"/>
      <c r="K24" s="56"/>
      <c r="L24" s="56"/>
      <c r="M24" s="56"/>
      <c r="N24" s="56"/>
      <c r="O24" s="57"/>
    </row>
    <row r="25" spans="1:15" ht="15.75" thickTop="1" x14ac:dyDescent="0.25"/>
    <row r="26" spans="1:15" ht="18.75" x14ac:dyDescent="0.25">
      <c r="C26" s="38" t="s">
        <v>9</v>
      </c>
      <c r="D26" s="38"/>
      <c r="E26" s="8">
        <f>SUM(E5:E24)</f>
        <v>22</v>
      </c>
      <c r="F26" s="8">
        <f>SUM(F5:F24)</f>
        <v>135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workbookViewId="0">
      <selection activeCell="G5" sqref="G5:H8"/>
    </sheetView>
  </sheetViews>
  <sheetFormatPr defaultRowHeight="15" x14ac:dyDescent="0.25"/>
  <cols>
    <col min="1" max="1" width="3" style="1" bestFit="1" customWidth="1"/>
    <col min="2" max="2" width="24.7109375" style="9" bestFit="1" customWidth="1"/>
    <col min="3" max="3" width="41.28515625" style="9" bestFit="1" customWidth="1"/>
    <col min="4" max="4" width="39" style="9" bestFit="1" customWidth="1"/>
    <col min="5" max="5" width="25.28515625" style="9" bestFit="1" customWidth="1"/>
    <col min="6" max="6" width="15.7109375" style="9" bestFit="1" customWidth="1"/>
    <col min="7" max="7" width="9.140625" style="9" bestFit="1" customWidth="1"/>
    <col min="8" max="8" width="8.7109375" style="9" bestFit="1" customWidth="1"/>
    <col min="9" max="9" width="7.140625" style="9" bestFit="1" customWidth="1"/>
    <col min="10" max="16384" width="9.140625" style="9"/>
  </cols>
  <sheetData>
    <row r="1" spans="1:15" ht="15.75" thickTop="1" x14ac:dyDescent="0.25">
      <c r="A1" s="36" t="s">
        <v>10</v>
      </c>
      <c r="B1" s="37"/>
      <c r="C1" s="37"/>
      <c r="D1" s="37"/>
      <c r="E1" s="37"/>
      <c r="F1" s="37"/>
      <c r="G1" s="37"/>
      <c r="H1" s="37"/>
      <c r="J1" s="49" t="s">
        <v>20</v>
      </c>
      <c r="K1" s="50"/>
      <c r="L1" s="50"/>
      <c r="M1" s="50"/>
      <c r="N1" s="50"/>
      <c r="O1" s="51"/>
    </row>
    <row r="2" spans="1:15" ht="65.25" customHeight="1" x14ac:dyDescent="0.25">
      <c r="A2" s="37"/>
      <c r="B2" s="37"/>
      <c r="C2" s="37"/>
      <c r="D2" s="37"/>
      <c r="E2" s="37"/>
      <c r="F2" s="37"/>
      <c r="G2" s="37"/>
      <c r="H2" s="37"/>
      <c r="J2" s="52"/>
      <c r="K2" s="53"/>
      <c r="L2" s="53"/>
      <c r="M2" s="53"/>
      <c r="N2" s="53"/>
      <c r="O2" s="54"/>
    </row>
    <row r="3" spans="1:15" ht="26.25" customHeight="1" x14ac:dyDescent="0.25">
      <c r="G3" s="35" t="s">
        <v>5</v>
      </c>
      <c r="H3" s="35"/>
      <c r="J3" s="52"/>
      <c r="K3" s="53"/>
      <c r="L3" s="53"/>
      <c r="M3" s="53"/>
      <c r="N3" s="53"/>
      <c r="O3" s="54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2"/>
      <c r="K4" s="53"/>
      <c r="L4" s="53"/>
      <c r="M4" s="53"/>
      <c r="N4" s="53"/>
      <c r="O4" s="54"/>
    </row>
    <row r="5" spans="1:15" s="25" customFormat="1" ht="18" customHeight="1" x14ac:dyDescent="0.25">
      <c r="A5" s="19">
        <v>1</v>
      </c>
      <c r="B5" s="26" t="s">
        <v>29</v>
      </c>
      <c r="C5" s="26" t="s">
        <v>53</v>
      </c>
      <c r="D5" s="28" t="s">
        <v>33</v>
      </c>
      <c r="E5" s="19">
        <v>2</v>
      </c>
      <c r="F5" s="19">
        <v>45</v>
      </c>
      <c r="G5" s="23">
        <v>0.44791666666666669</v>
      </c>
      <c r="H5" s="34">
        <v>0.55208333333333337</v>
      </c>
      <c r="I5" s="24" t="s">
        <v>8</v>
      </c>
      <c r="J5" s="52"/>
      <c r="K5" s="53"/>
      <c r="L5" s="53"/>
      <c r="M5" s="53"/>
      <c r="N5" s="53"/>
      <c r="O5" s="54"/>
    </row>
    <row r="6" spans="1:15" ht="18" customHeight="1" x14ac:dyDescent="0.25">
      <c r="A6" s="2">
        <v>2</v>
      </c>
      <c r="B6" s="26" t="s">
        <v>29</v>
      </c>
      <c r="C6" s="27" t="s">
        <v>59</v>
      </c>
      <c r="D6" s="27" t="s">
        <v>60</v>
      </c>
      <c r="E6" s="12">
        <v>12</v>
      </c>
      <c r="F6" s="19">
        <v>45</v>
      </c>
      <c r="G6" s="23">
        <v>0.44791666666666669</v>
      </c>
      <c r="H6" s="34">
        <v>0.55208333333333337</v>
      </c>
      <c r="J6" s="52"/>
      <c r="K6" s="53"/>
      <c r="L6" s="53"/>
      <c r="M6" s="53"/>
      <c r="N6" s="53"/>
      <c r="O6" s="54"/>
    </row>
    <row r="7" spans="1:15" ht="18" customHeight="1" x14ac:dyDescent="0.25">
      <c r="A7" s="4">
        <v>3</v>
      </c>
      <c r="B7" s="26" t="s">
        <v>29</v>
      </c>
      <c r="C7" s="27" t="s">
        <v>61</v>
      </c>
      <c r="D7" s="27" t="s">
        <v>62</v>
      </c>
      <c r="E7" s="12">
        <v>16</v>
      </c>
      <c r="F7" s="19">
        <v>45</v>
      </c>
      <c r="G7" s="23">
        <v>0.44791666666666669</v>
      </c>
      <c r="H7" s="34">
        <v>0.55208333333333337</v>
      </c>
      <c r="J7" s="52"/>
      <c r="K7" s="53"/>
      <c r="L7" s="53"/>
      <c r="M7" s="53"/>
      <c r="N7" s="53"/>
      <c r="O7" s="54"/>
    </row>
    <row r="8" spans="1:15" ht="18" customHeight="1" x14ac:dyDescent="0.25">
      <c r="A8" s="2">
        <v>4</v>
      </c>
      <c r="B8" s="26" t="s">
        <v>29</v>
      </c>
      <c r="C8" s="27" t="s">
        <v>63</v>
      </c>
      <c r="D8" s="27" t="s">
        <v>64</v>
      </c>
      <c r="E8" s="12">
        <v>2</v>
      </c>
      <c r="F8" s="19">
        <v>45</v>
      </c>
      <c r="G8" s="23">
        <v>0.44791666666666669</v>
      </c>
      <c r="H8" s="34">
        <v>0.55208333333333337</v>
      </c>
      <c r="J8" s="52"/>
      <c r="K8" s="53"/>
      <c r="L8" s="53"/>
      <c r="M8" s="53"/>
      <c r="N8" s="53"/>
      <c r="O8" s="54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52"/>
      <c r="K9" s="53"/>
      <c r="L9" s="53"/>
      <c r="M9" s="53"/>
      <c r="N9" s="53"/>
      <c r="O9" s="54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52"/>
      <c r="K10" s="53"/>
      <c r="L10" s="53"/>
      <c r="M10" s="53"/>
      <c r="N10" s="53"/>
      <c r="O10" s="54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52"/>
      <c r="K11" s="53"/>
      <c r="L11" s="53"/>
      <c r="M11" s="53"/>
      <c r="N11" s="53"/>
      <c r="O11" s="54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52"/>
      <c r="K12" s="53"/>
      <c r="L12" s="53"/>
      <c r="M12" s="53"/>
      <c r="N12" s="53"/>
      <c r="O12" s="54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52"/>
      <c r="K13" s="53"/>
      <c r="L13" s="53"/>
      <c r="M13" s="53"/>
      <c r="N13" s="53"/>
      <c r="O13" s="54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52"/>
      <c r="K14" s="53"/>
      <c r="L14" s="53"/>
      <c r="M14" s="53"/>
      <c r="N14" s="53"/>
      <c r="O14" s="54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52"/>
      <c r="K15" s="53"/>
      <c r="L15" s="53"/>
      <c r="M15" s="53"/>
      <c r="N15" s="53"/>
      <c r="O15" s="54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52"/>
      <c r="K16" s="53"/>
      <c r="L16" s="53"/>
      <c r="M16" s="53"/>
      <c r="N16" s="53"/>
      <c r="O16" s="54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52"/>
      <c r="K17" s="53"/>
      <c r="L17" s="53"/>
      <c r="M17" s="53"/>
      <c r="N17" s="53"/>
      <c r="O17" s="54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52"/>
      <c r="K18" s="53"/>
      <c r="L18" s="53"/>
      <c r="M18" s="53"/>
      <c r="N18" s="53"/>
      <c r="O18" s="54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52"/>
      <c r="K19" s="53"/>
      <c r="L19" s="53"/>
      <c r="M19" s="53"/>
      <c r="N19" s="53"/>
      <c r="O19" s="54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52"/>
      <c r="K20" s="53"/>
      <c r="L20" s="53"/>
      <c r="M20" s="53"/>
      <c r="N20" s="53"/>
      <c r="O20" s="54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52"/>
      <c r="K21" s="53"/>
      <c r="L21" s="53"/>
      <c r="M21" s="53"/>
      <c r="N21" s="53"/>
      <c r="O21" s="54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52"/>
      <c r="K22" s="53"/>
      <c r="L22" s="53"/>
      <c r="M22" s="53"/>
      <c r="N22" s="53"/>
      <c r="O22" s="54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52"/>
      <c r="K23" s="53"/>
      <c r="L23" s="53"/>
      <c r="M23" s="53"/>
      <c r="N23" s="53"/>
      <c r="O23" s="54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55"/>
      <c r="K24" s="56"/>
      <c r="L24" s="56"/>
      <c r="M24" s="56"/>
      <c r="N24" s="56"/>
      <c r="O24" s="57"/>
    </row>
    <row r="25" spans="1:15" ht="15.75" thickTop="1" x14ac:dyDescent="0.25"/>
    <row r="26" spans="1:15" ht="18.75" x14ac:dyDescent="0.25">
      <c r="C26" s="38" t="s">
        <v>9</v>
      </c>
      <c r="D26" s="38"/>
      <c r="E26" s="8">
        <f>SUM(E5:E24)</f>
        <v>32</v>
      </c>
      <c r="F26" s="8">
        <f>SUM(F5:F24)</f>
        <v>180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85" zoomScaleNormal="85" workbookViewId="0">
      <selection activeCell="G5" sqref="G5:H6"/>
    </sheetView>
  </sheetViews>
  <sheetFormatPr defaultRowHeight="15" x14ac:dyDescent="0.25"/>
  <cols>
    <col min="1" max="1" width="3" style="1" bestFit="1" customWidth="1"/>
    <col min="2" max="2" width="24.7109375" style="9" bestFit="1" customWidth="1"/>
    <col min="3" max="3" width="33.5703125" style="9" bestFit="1" customWidth="1"/>
    <col min="4" max="4" width="39" style="9" bestFit="1" customWidth="1"/>
    <col min="5" max="5" width="25.28515625" style="9" bestFit="1" customWidth="1"/>
    <col min="6" max="6" width="15.7109375" style="9" bestFit="1" customWidth="1"/>
    <col min="7" max="7" width="9.140625" style="9" bestFit="1" customWidth="1"/>
    <col min="8" max="8" width="5.5703125" style="9" bestFit="1" customWidth="1"/>
    <col min="9" max="9" width="7.140625" style="9" bestFit="1" customWidth="1"/>
    <col min="10" max="16384" width="9.140625" style="9"/>
  </cols>
  <sheetData>
    <row r="1" spans="1:15" ht="15.75" thickTop="1" x14ac:dyDescent="0.25">
      <c r="A1" s="36" t="s">
        <v>10</v>
      </c>
      <c r="B1" s="37"/>
      <c r="C1" s="37"/>
      <c r="D1" s="37"/>
      <c r="E1" s="37"/>
      <c r="F1" s="37"/>
      <c r="G1" s="37"/>
      <c r="H1" s="37"/>
      <c r="J1" s="49" t="s">
        <v>21</v>
      </c>
      <c r="K1" s="50"/>
      <c r="L1" s="50"/>
      <c r="M1" s="50"/>
      <c r="N1" s="50"/>
      <c r="O1" s="51"/>
    </row>
    <row r="2" spans="1:15" ht="65.25" customHeight="1" x14ac:dyDescent="0.25">
      <c r="A2" s="37"/>
      <c r="B2" s="37"/>
      <c r="C2" s="37"/>
      <c r="D2" s="37"/>
      <c r="E2" s="37"/>
      <c r="F2" s="37"/>
      <c r="G2" s="37"/>
      <c r="H2" s="37"/>
      <c r="J2" s="52"/>
      <c r="K2" s="53"/>
      <c r="L2" s="53"/>
      <c r="M2" s="53"/>
      <c r="N2" s="53"/>
      <c r="O2" s="54"/>
    </row>
    <row r="3" spans="1:15" ht="26.25" customHeight="1" x14ac:dyDescent="0.25">
      <c r="G3" s="35" t="s">
        <v>5</v>
      </c>
      <c r="H3" s="35"/>
      <c r="J3" s="52"/>
      <c r="K3" s="53"/>
      <c r="L3" s="53"/>
      <c r="M3" s="53"/>
      <c r="N3" s="53"/>
      <c r="O3" s="54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2"/>
      <c r="K4" s="53"/>
      <c r="L4" s="53"/>
      <c r="M4" s="53"/>
      <c r="N4" s="53"/>
      <c r="O4" s="54"/>
    </row>
    <row r="5" spans="1:15" s="25" customFormat="1" ht="18" customHeight="1" x14ac:dyDescent="0.25">
      <c r="A5" s="19">
        <v>1</v>
      </c>
      <c r="B5" s="26" t="s">
        <v>29</v>
      </c>
      <c r="C5" s="26" t="s">
        <v>70</v>
      </c>
      <c r="D5" s="27" t="s">
        <v>37</v>
      </c>
      <c r="E5" s="19">
        <v>4</v>
      </c>
      <c r="F5" s="19">
        <v>45</v>
      </c>
      <c r="G5" s="23">
        <v>0.5625</v>
      </c>
      <c r="H5" s="23">
        <v>0.66666666666666663</v>
      </c>
      <c r="I5" s="24" t="s">
        <v>8</v>
      </c>
      <c r="J5" s="52"/>
      <c r="K5" s="53"/>
      <c r="L5" s="53"/>
      <c r="M5" s="53"/>
      <c r="N5" s="53"/>
      <c r="O5" s="54"/>
    </row>
    <row r="6" spans="1:15" ht="18" customHeight="1" x14ac:dyDescent="0.25">
      <c r="A6" s="2">
        <v>2</v>
      </c>
      <c r="B6" s="26" t="s">
        <v>29</v>
      </c>
      <c r="C6" s="27" t="s">
        <v>71</v>
      </c>
      <c r="D6" s="27" t="s">
        <v>64</v>
      </c>
      <c r="E6" s="12">
        <v>12</v>
      </c>
      <c r="F6" s="19">
        <v>45</v>
      </c>
      <c r="G6" s="23">
        <v>0.5625</v>
      </c>
      <c r="H6" s="23">
        <v>0.66666666666666663</v>
      </c>
      <c r="J6" s="52"/>
      <c r="K6" s="53"/>
      <c r="L6" s="53"/>
      <c r="M6" s="53"/>
      <c r="N6" s="53"/>
      <c r="O6" s="54"/>
    </row>
    <row r="7" spans="1:15" ht="18" customHeight="1" x14ac:dyDescent="0.25">
      <c r="A7" s="4">
        <v>3</v>
      </c>
      <c r="E7" s="3"/>
      <c r="F7" s="3"/>
      <c r="G7" s="3"/>
      <c r="H7" s="3"/>
      <c r="J7" s="52"/>
      <c r="K7" s="53"/>
      <c r="L7" s="53"/>
      <c r="M7" s="53"/>
      <c r="N7" s="53"/>
      <c r="O7" s="54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52"/>
      <c r="K8" s="53"/>
      <c r="L8" s="53"/>
      <c r="M8" s="53"/>
      <c r="N8" s="53"/>
      <c r="O8" s="54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52"/>
      <c r="K9" s="53"/>
      <c r="L9" s="53"/>
      <c r="M9" s="53"/>
      <c r="N9" s="53"/>
      <c r="O9" s="54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52"/>
      <c r="K10" s="53"/>
      <c r="L10" s="53"/>
      <c r="M10" s="53"/>
      <c r="N10" s="53"/>
      <c r="O10" s="54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52"/>
      <c r="K11" s="53"/>
      <c r="L11" s="53"/>
      <c r="M11" s="53"/>
      <c r="N11" s="53"/>
      <c r="O11" s="54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52"/>
      <c r="K12" s="53"/>
      <c r="L12" s="53"/>
      <c r="M12" s="53"/>
      <c r="N12" s="53"/>
      <c r="O12" s="54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52"/>
      <c r="K13" s="53"/>
      <c r="L13" s="53"/>
      <c r="M13" s="53"/>
      <c r="N13" s="53"/>
      <c r="O13" s="54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52"/>
      <c r="K14" s="53"/>
      <c r="L14" s="53"/>
      <c r="M14" s="53"/>
      <c r="N14" s="53"/>
      <c r="O14" s="54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52"/>
      <c r="K15" s="53"/>
      <c r="L15" s="53"/>
      <c r="M15" s="53"/>
      <c r="N15" s="53"/>
      <c r="O15" s="54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52"/>
      <c r="K16" s="53"/>
      <c r="L16" s="53"/>
      <c r="M16" s="53"/>
      <c r="N16" s="53"/>
      <c r="O16" s="54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52"/>
      <c r="K17" s="53"/>
      <c r="L17" s="53"/>
      <c r="M17" s="53"/>
      <c r="N17" s="53"/>
      <c r="O17" s="54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52"/>
      <c r="K18" s="53"/>
      <c r="L18" s="53"/>
      <c r="M18" s="53"/>
      <c r="N18" s="53"/>
      <c r="O18" s="54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52"/>
      <c r="K19" s="53"/>
      <c r="L19" s="53"/>
      <c r="M19" s="53"/>
      <c r="N19" s="53"/>
      <c r="O19" s="54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52"/>
      <c r="K20" s="53"/>
      <c r="L20" s="53"/>
      <c r="M20" s="53"/>
      <c r="N20" s="53"/>
      <c r="O20" s="54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52"/>
      <c r="K21" s="53"/>
      <c r="L21" s="53"/>
      <c r="M21" s="53"/>
      <c r="N21" s="53"/>
      <c r="O21" s="54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52"/>
      <c r="K22" s="53"/>
      <c r="L22" s="53"/>
      <c r="M22" s="53"/>
      <c r="N22" s="53"/>
      <c r="O22" s="54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52"/>
      <c r="K23" s="53"/>
      <c r="L23" s="53"/>
      <c r="M23" s="53"/>
      <c r="N23" s="53"/>
      <c r="O23" s="54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55"/>
      <c r="K24" s="56"/>
      <c r="L24" s="56"/>
      <c r="M24" s="56"/>
      <c r="N24" s="56"/>
      <c r="O24" s="57"/>
    </row>
    <row r="25" spans="1:15" ht="15.75" thickTop="1" x14ac:dyDescent="0.25"/>
    <row r="26" spans="1:15" ht="18.75" x14ac:dyDescent="0.25">
      <c r="C26" s="38" t="s">
        <v>9</v>
      </c>
      <c r="D26" s="38"/>
      <c r="E26" s="8">
        <f>SUM(E5:E24)</f>
        <v>16</v>
      </c>
      <c r="F26" s="8">
        <f>SUM(F5:F24)</f>
        <v>90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workbookViewId="0">
      <selection activeCell="G6" sqref="G6:H7"/>
    </sheetView>
  </sheetViews>
  <sheetFormatPr defaultRowHeight="15" x14ac:dyDescent="0.25"/>
  <cols>
    <col min="1" max="1" width="3.42578125" style="1" bestFit="1" customWidth="1"/>
    <col min="2" max="2" width="24.7109375" style="9" bestFit="1" customWidth="1"/>
    <col min="3" max="3" width="33" style="9" bestFit="1" customWidth="1"/>
    <col min="4" max="4" width="32.5703125" style="9" bestFit="1" customWidth="1"/>
    <col min="5" max="5" width="25.28515625" style="9" bestFit="1" customWidth="1"/>
    <col min="6" max="6" width="15.7109375" style="9" bestFit="1" customWidth="1"/>
    <col min="7" max="7" width="9.140625" style="9" bestFit="1" customWidth="1"/>
    <col min="8" max="8" width="6" style="9" bestFit="1" customWidth="1"/>
    <col min="9" max="9" width="7.140625" style="9" bestFit="1" customWidth="1"/>
    <col min="10" max="16384" width="9.140625" style="9"/>
  </cols>
  <sheetData>
    <row r="1" spans="1:15" ht="15.75" thickTop="1" x14ac:dyDescent="0.25">
      <c r="A1" s="36" t="s">
        <v>10</v>
      </c>
      <c r="B1" s="37"/>
      <c r="C1" s="37"/>
      <c r="D1" s="37"/>
      <c r="E1" s="37"/>
      <c r="F1" s="37"/>
      <c r="G1" s="37"/>
      <c r="H1" s="37"/>
      <c r="J1" s="49" t="s">
        <v>22</v>
      </c>
      <c r="K1" s="50"/>
      <c r="L1" s="50"/>
      <c r="M1" s="50"/>
      <c r="N1" s="50"/>
      <c r="O1" s="51"/>
    </row>
    <row r="2" spans="1:15" ht="65.25" customHeight="1" x14ac:dyDescent="0.25">
      <c r="A2" s="37"/>
      <c r="B2" s="37"/>
      <c r="C2" s="37"/>
      <c r="D2" s="37"/>
      <c r="E2" s="37"/>
      <c r="F2" s="37"/>
      <c r="G2" s="37"/>
      <c r="H2" s="37"/>
      <c r="J2" s="52"/>
      <c r="K2" s="53"/>
      <c r="L2" s="53"/>
      <c r="M2" s="53"/>
      <c r="N2" s="53"/>
      <c r="O2" s="54"/>
    </row>
    <row r="3" spans="1:15" ht="26.25" customHeight="1" x14ac:dyDescent="0.25">
      <c r="G3" s="35" t="s">
        <v>5</v>
      </c>
      <c r="H3" s="35"/>
      <c r="J3" s="52"/>
      <c r="K3" s="53"/>
      <c r="L3" s="53"/>
      <c r="M3" s="53"/>
      <c r="N3" s="53"/>
      <c r="O3" s="54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2"/>
      <c r="K4" s="53"/>
      <c r="L4" s="53"/>
      <c r="M4" s="53"/>
      <c r="N4" s="53"/>
      <c r="O4" s="54"/>
    </row>
    <row r="5" spans="1:15" s="25" customFormat="1" ht="18" customHeight="1" x14ac:dyDescent="0.25">
      <c r="A5" s="19">
        <v>1</v>
      </c>
      <c r="B5" s="26" t="s">
        <v>29</v>
      </c>
      <c r="C5" s="26" t="s">
        <v>58</v>
      </c>
      <c r="D5" s="27" t="s">
        <v>37</v>
      </c>
      <c r="E5" s="19">
        <v>12</v>
      </c>
      <c r="F5" s="19">
        <v>45</v>
      </c>
      <c r="G5" s="23">
        <v>0.67708333333333337</v>
      </c>
      <c r="H5" s="23">
        <v>0.78125</v>
      </c>
      <c r="I5" s="24" t="s">
        <v>8</v>
      </c>
      <c r="J5" s="52"/>
      <c r="K5" s="53"/>
      <c r="L5" s="53"/>
      <c r="M5" s="53"/>
      <c r="N5" s="53"/>
      <c r="O5" s="54"/>
    </row>
    <row r="6" spans="1:15" ht="18" customHeight="1" x14ac:dyDescent="0.25">
      <c r="A6" s="2">
        <v>2</v>
      </c>
      <c r="B6" s="26" t="s">
        <v>29</v>
      </c>
      <c r="C6" s="27" t="s">
        <v>72</v>
      </c>
      <c r="D6" s="27" t="s">
        <v>37</v>
      </c>
      <c r="E6" s="12">
        <v>1</v>
      </c>
      <c r="F6" s="19">
        <v>45</v>
      </c>
      <c r="G6" s="23">
        <v>0.67708333333333337</v>
      </c>
      <c r="H6" s="23">
        <v>0.78125</v>
      </c>
      <c r="J6" s="52"/>
      <c r="K6" s="53"/>
      <c r="L6" s="53"/>
      <c r="M6" s="53"/>
      <c r="N6" s="53"/>
      <c r="O6" s="54"/>
    </row>
    <row r="7" spans="1:15" ht="18" customHeight="1" x14ac:dyDescent="0.25">
      <c r="A7" s="4">
        <v>3</v>
      </c>
      <c r="B7" s="3"/>
      <c r="C7" s="32" t="s">
        <v>35</v>
      </c>
      <c r="D7" s="30" t="s">
        <v>37</v>
      </c>
      <c r="E7" s="19">
        <v>14</v>
      </c>
      <c r="F7" s="19">
        <v>45</v>
      </c>
      <c r="G7" s="23">
        <v>0.67708333333333337</v>
      </c>
      <c r="H7" s="23">
        <v>0.78125</v>
      </c>
      <c r="J7" s="52"/>
      <c r="K7" s="53"/>
      <c r="L7" s="53"/>
      <c r="M7" s="53"/>
      <c r="N7" s="53"/>
      <c r="O7" s="54"/>
    </row>
    <row r="8" spans="1:15" ht="18" customHeight="1" x14ac:dyDescent="0.25">
      <c r="A8" s="2">
        <v>4</v>
      </c>
      <c r="B8" s="3"/>
      <c r="C8" s="3"/>
      <c r="D8" s="3"/>
      <c r="E8" s="3"/>
      <c r="F8" s="3"/>
      <c r="G8" s="3"/>
      <c r="H8" s="3"/>
      <c r="J8" s="52"/>
      <c r="K8" s="53"/>
      <c r="L8" s="53"/>
      <c r="M8" s="53"/>
      <c r="N8" s="53"/>
      <c r="O8" s="54"/>
    </row>
    <row r="9" spans="1:15" ht="18" customHeight="1" x14ac:dyDescent="0.25">
      <c r="A9" s="4">
        <v>5</v>
      </c>
      <c r="B9" s="3"/>
      <c r="C9" s="3"/>
      <c r="D9" s="3"/>
      <c r="E9" s="3"/>
      <c r="F9" s="3"/>
      <c r="G9" s="3"/>
      <c r="H9" s="3"/>
      <c r="J9" s="52"/>
      <c r="K9" s="53"/>
      <c r="L9" s="53"/>
      <c r="M9" s="53"/>
      <c r="N9" s="53"/>
      <c r="O9" s="54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52"/>
      <c r="K10" s="53"/>
      <c r="L10" s="53"/>
      <c r="M10" s="53"/>
      <c r="N10" s="53"/>
      <c r="O10" s="54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52"/>
      <c r="K11" s="53"/>
      <c r="L11" s="53"/>
      <c r="M11" s="53"/>
      <c r="N11" s="53"/>
      <c r="O11" s="54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52"/>
      <c r="K12" s="53"/>
      <c r="L12" s="53"/>
      <c r="M12" s="53"/>
      <c r="N12" s="53"/>
      <c r="O12" s="54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52"/>
      <c r="K13" s="53"/>
      <c r="L13" s="53"/>
      <c r="M13" s="53"/>
      <c r="N13" s="53"/>
      <c r="O13" s="54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52"/>
      <c r="K14" s="53"/>
      <c r="L14" s="53"/>
      <c r="M14" s="53"/>
      <c r="N14" s="53"/>
      <c r="O14" s="54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52"/>
      <c r="K15" s="53"/>
      <c r="L15" s="53"/>
      <c r="M15" s="53"/>
      <c r="N15" s="53"/>
      <c r="O15" s="54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52"/>
      <c r="K16" s="53"/>
      <c r="L16" s="53"/>
      <c r="M16" s="53"/>
      <c r="N16" s="53"/>
      <c r="O16" s="54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52"/>
      <c r="K17" s="53"/>
      <c r="L17" s="53"/>
      <c r="M17" s="53"/>
      <c r="N17" s="53"/>
      <c r="O17" s="54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52"/>
      <c r="K18" s="53"/>
      <c r="L18" s="53"/>
      <c r="M18" s="53"/>
      <c r="N18" s="53"/>
      <c r="O18" s="54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52"/>
      <c r="K19" s="53"/>
      <c r="L19" s="53"/>
      <c r="M19" s="53"/>
      <c r="N19" s="53"/>
      <c r="O19" s="54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52"/>
      <c r="K20" s="53"/>
      <c r="L20" s="53"/>
      <c r="M20" s="53"/>
      <c r="N20" s="53"/>
      <c r="O20" s="54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52"/>
      <c r="K21" s="53"/>
      <c r="L21" s="53"/>
      <c r="M21" s="53"/>
      <c r="N21" s="53"/>
      <c r="O21" s="54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52"/>
      <c r="K22" s="53"/>
      <c r="L22" s="53"/>
      <c r="M22" s="53"/>
      <c r="N22" s="53"/>
      <c r="O22" s="54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52"/>
      <c r="K23" s="53"/>
      <c r="L23" s="53"/>
      <c r="M23" s="53"/>
      <c r="N23" s="53"/>
      <c r="O23" s="54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55"/>
      <c r="K24" s="56"/>
      <c r="L24" s="56"/>
      <c r="M24" s="56"/>
      <c r="N24" s="56"/>
      <c r="O24" s="57"/>
    </row>
    <row r="25" spans="1:15" ht="15.75" thickTop="1" x14ac:dyDescent="0.25"/>
    <row r="26" spans="1:15" ht="18.75" x14ac:dyDescent="0.25">
      <c r="C26" s="38" t="s">
        <v>9</v>
      </c>
      <c r="D26" s="38"/>
      <c r="E26" s="8">
        <f>SUM(E5:E24)</f>
        <v>27</v>
      </c>
      <c r="F26" s="8">
        <f>SUM(F5:F24)</f>
        <v>135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D14" sqref="D14"/>
    </sheetView>
  </sheetViews>
  <sheetFormatPr defaultRowHeight="15" x14ac:dyDescent="0.25"/>
  <cols>
    <col min="1" max="1" width="3" style="1" bestFit="1" customWidth="1"/>
    <col min="2" max="2" width="24.7109375" style="9" bestFit="1" customWidth="1"/>
    <col min="3" max="3" width="33.28515625" style="9" bestFit="1" customWidth="1"/>
    <col min="4" max="4" width="26.42578125" style="9" bestFit="1" customWidth="1"/>
    <col min="5" max="5" width="25.28515625" style="9" bestFit="1" customWidth="1"/>
    <col min="6" max="6" width="15.7109375" style="9" bestFit="1" customWidth="1"/>
    <col min="7" max="7" width="9.140625" style="9" bestFit="1" customWidth="1"/>
    <col min="8" max="8" width="5.5703125" style="9" bestFit="1" customWidth="1"/>
    <col min="9" max="9" width="7.140625" style="9" bestFit="1" customWidth="1"/>
    <col min="10" max="16384" width="9.140625" style="9"/>
  </cols>
  <sheetData>
    <row r="1" spans="1:15" ht="15.75" thickTop="1" x14ac:dyDescent="0.25">
      <c r="A1" s="36" t="s">
        <v>10</v>
      </c>
      <c r="B1" s="37"/>
      <c r="C1" s="37"/>
      <c r="D1" s="37"/>
      <c r="E1" s="37"/>
      <c r="F1" s="37"/>
      <c r="G1" s="37"/>
      <c r="H1" s="37"/>
      <c r="J1" s="49" t="s">
        <v>23</v>
      </c>
      <c r="K1" s="50"/>
      <c r="L1" s="50"/>
      <c r="M1" s="50"/>
      <c r="N1" s="50"/>
      <c r="O1" s="51"/>
    </row>
    <row r="2" spans="1:15" ht="65.25" customHeight="1" x14ac:dyDescent="0.25">
      <c r="A2" s="37"/>
      <c r="B2" s="37"/>
      <c r="C2" s="37"/>
      <c r="D2" s="37"/>
      <c r="E2" s="37"/>
      <c r="F2" s="37"/>
      <c r="G2" s="37"/>
      <c r="H2" s="37"/>
      <c r="J2" s="52"/>
      <c r="K2" s="53"/>
      <c r="L2" s="53"/>
      <c r="M2" s="53"/>
      <c r="N2" s="53"/>
      <c r="O2" s="54"/>
    </row>
    <row r="3" spans="1:15" ht="26.25" customHeight="1" x14ac:dyDescent="0.25">
      <c r="G3" s="35" t="s">
        <v>5</v>
      </c>
      <c r="H3" s="35"/>
      <c r="J3" s="52"/>
      <c r="K3" s="53"/>
      <c r="L3" s="53"/>
      <c r="M3" s="53"/>
      <c r="N3" s="53"/>
      <c r="O3" s="54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2"/>
      <c r="K4" s="53"/>
      <c r="L4" s="53"/>
      <c r="M4" s="53"/>
      <c r="N4" s="53"/>
      <c r="O4" s="54"/>
    </row>
    <row r="5" spans="1:15" s="25" customFormat="1" ht="18" customHeight="1" x14ac:dyDescent="0.25">
      <c r="A5" s="19">
        <v>1</v>
      </c>
      <c r="B5" s="26"/>
      <c r="C5" s="21"/>
      <c r="D5" s="26"/>
      <c r="E5" s="19"/>
      <c r="F5" s="19"/>
      <c r="G5" s="23"/>
      <c r="H5" s="23"/>
      <c r="I5" s="24" t="s">
        <v>8</v>
      </c>
      <c r="J5" s="52"/>
      <c r="K5" s="53"/>
      <c r="L5" s="53"/>
      <c r="M5" s="53"/>
      <c r="N5" s="53"/>
      <c r="O5" s="54"/>
    </row>
    <row r="6" spans="1:15" ht="18" customHeight="1" x14ac:dyDescent="0.25">
      <c r="A6" s="2">
        <v>2</v>
      </c>
      <c r="B6" s="26" t="s">
        <v>29</v>
      </c>
      <c r="C6" s="29" t="s">
        <v>32</v>
      </c>
      <c r="D6" s="28" t="s">
        <v>33</v>
      </c>
      <c r="E6" s="12">
        <v>17</v>
      </c>
      <c r="F6" s="19">
        <v>45</v>
      </c>
      <c r="G6" s="23">
        <v>0.79166666666666663</v>
      </c>
      <c r="H6" s="23">
        <v>0.89583333333333337</v>
      </c>
      <c r="J6" s="52"/>
      <c r="K6" s="53"/>
      <c r="L6" s="53"/>
      <c r="M6" s="53"/>
      <c r="N6" s="53"/>
      <c r="O6" s="54"/>
    </row>
    <row r="7" spans="1:15" ht="18" customHeight="1" x14ac:dyDescent="0.25">
      <c r="A7" s="4">
        <v>3</v>
      </c>
      <c r="B7" s="3"/>
      <c r="E7" s="3"/>
      <c r="F7" s="3"/>
      <c r="G7" s="3"/>
      <c r="H7" s="3"/>
      <c r="J7" s="52"/>
      <c r="K7" s="53"/>
      <c r="L7" s="53"/>
      <c r="M7" s="53"/>
      <c r="N7" s="53"/>
      <c r="O7" s="54"/>
    </row>
    <row r="8" spans="1:15" ht="18" customHeight="1" x14ac:dyDescent="0.25">
      <c r="A8" s="2">
        <v>4</v>
      </c>
      <c r="B8" s="3"/>
      <c r="E8" s="3"/>
      <c r="F8" s="3"/>
      <c r="G8" s="3"/>
      <c r="H8" s="3"/>
      <c r="J8" s="52"/>
      <c r="K8" s="53"/>
      <c r="L8" s="53"/>
      <c r="M8" s="53"/>
      <c r="N8" s="53"/>
      <c r="O8" s="54"/>
    </row>
    <row r="9" spans="1:15" ht="18" customHeight="1" x14ac:dyDescent="0.25">
      <c r="A9" s="4">
        <v>5</v>
      </c>
      <c r="B9" s="3"/>
      <c r="E9" s="3"/>
      <c r="F9" s="3"/>
      <c r="G9" s="3"/>
      <c r="H9" s="3"/>
      <c r="J9" s="52"/>
      <c r="K9" s="53"/>
      <c r="L9" s="53"/>
      <c r="M9" s="53"/>
      <c r="N9" s="53"/>
      <c r="O9" s="54"/>
    </row>
    <row r="10" spans="1:15" ht="18" customHeight="1" x14ac:dyDescent="0.25">
      <c r="A10" s="2">
        <v>6</v>
      </c>
      <c r="B10" s="3"/>
      <c r="E10" s="3"/>
      <c r="F10" s="3"/>
      <c r="G10" s="3"/>
      <c r="H10" s="3"/>
      <c r="J10" s="52"/>
      <c r="K10" s="53"/>
      <c r="L10" s="53"/>
      <c r="M10" s="53"/>
      <c r="N10" s="53"/>
      <c r="O10" s="54"/>
    </row>
    <row r="11" spans="1:15" ht="18" customHeight="1" x14ac:dyDescent="0.25">
      <c r="A11" s="4">
        <v>7</v>
      </c>
      <c r="B11" s="3"/>
      <c r="E11" s="3"/>
      <c r="F11" s="3"/>
      <c r="G11" s="3"/>
      <c r="H11" s="3"/>
      <c r="J11" s="52"/>
      <c r="K11" s="53"/>
      <c r="L11" s="53"/>
      <c r="M11" s="53"/>
      <c r="N11" s="53"/>
      <c r="O11" s="54"/>
    </row>
    <row r="12" spans="1:15" ht="18" customHeight="1" x14ac:dyDescent="0.25">
      <c r="A12" s="2">
        <v>8</v>
      </c>
      <c r="B12" s="3"/>
      <c r="C12" s="3"/>
      <c r="D12" s="3"/>
      <c r="E12" s="3"/>
      <c r="F12" s="3"/>
      <c r="G12" s="3"/>
      <c r="H12" s="3"/>
      <c r="J12" s="52"/>
      <c r="K12" s="53"/>
      <c r="L12" s="53"/>
      <c r="M12" s="53"/>
      <c r="N12" s="53"/>
      <c r="O12" s="54"/>
    </row>
    <row r="13" spans="1:15" ht="18" customHeight="1" x14ac:dyDescent="0.25">
      <c r="A13" s="4">
        <v>9</v>
      </c>
      <c r="B13" s="3"/>
      <c r="C13" s="3"/>
      <c r="D13" s="3"/>
      <c r="E13" s="3"/>
      <c r="F13" s="3"/>
      <c r="G13" s="3"/>
      <c r="H13" s="3"/>
      <c r="J13" s="52"/>
      <c r="K13" s="53"/>
      <c r="L13" s="53"/>
      <c r="M13" s="53"/>
      <c r="N13" s="53"/>
      <c r="O13" s="54"/>
    </row>
    <row r="14" spans="1:15" ht="18" customHeight="1" x14ac:dyDescent="0.25">
      <c r="A14" s="2">
        <v>10</v>
      </c>
      <c r="B14" s="3"/>
      <c r="C14" s="3"/>
      <c r="D14" s="3"/>
      <c r="E14" s="3"/>
      <c r="F14" s="3"/>
      <c r="G14" s="3"/>
      <c r="H14" s="3"/>
      <c r="J14" s="52"/>
      <c r="K14" s="53"/>
      <c r="L14" s="53"/>
      <c r="M14" s="53"/>
      <c r="N14" s="53"/>
      <c r="O14" s="54"/>
    </row>
    <row r="15" spans="1:15" ht="18" customHeight="1" x14ac:dyDescent="0.25">
      <c r="A15" s="4">
        <v>11</v>
      </c>
      <c r="B15" s="3"/>
      <c r="C15" s="3"/>
      <c r="D15" s="3"/>
      <c r="E15" s="3"/>
      <c r="F15" s="3"/>
      <c r="G15" s="3"/>
      <c r="H15" s="3"/>
      <c r="J15" s="52"/>
      <c r="K15" s="53"/>
      <c r="L15" s="53"/>
      <c r="M15" s="53"/>
      <c r="N15" s="53"/>
      <c r="O15" s="54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52"/>
      <c r="K16" s="53"/>
      <c r="L16" s="53"/>
      <c r="M16" s="53"/>
      <c r="N16" s="53"/>
      <c r="O16" s="54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52"/>
      <c r="K17" s="53"/>
      <c r="L17" s="53"/>
      <c r="M17" s="53"/>
      <c r="N17" s="53"/>
      <c r="O17" s="54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52"/>
      <c r="K18" s="53"/>
      <c r="L18" s="53"/>
      <c r="M18" s="53"/>
      <c r="N18" s="53"/>
      <c r="O18" s="54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52"/>
      <c r="K19" s="53"/>
      <c r="L19" s="53"/>
      <c r="M19" s="53"/>
      <c r="N19" s="53"/>
      <c r="O19" s="54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52"/>
      <c r="K20" s="53"/>
      <c r="L20" s="53"/>
      <c r="M20" s="53"/>
      <c r="N20" s="53"/>
      <c r="O20" s="54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52"/>
      <c r="K21" s="53"/>
      <c r="L21" s="53"/>
      <c r="M21" s="53"/>
      <c r="N21" s="53"/>
      <c r="O21" s="54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52"/>
      <c r="K22" s="53"/>
      <c r="L22" s="53"/>
      <c r="M22" s="53"/>
      <c r="N22" s="53"/>
      <c r="O22" s="54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52"/>
      <c r="K23" s="53"/>
      <c r="L23" s="53"/>
      <c r="M23" s="53"/>
      <c r="N23" s="53"/>
      <c r="O23" s="54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55"/>
      <c r="K24" s="56"/>
      <c r="L24" s="56"/>
      <c r="M24" s="56"/>
      <c r="N24" s="56"/>
      <c r="O24" s="57"/>
    </row>
    <row r="25" spans="1:15" ht="15.75" thickTop="1" x14ac:dyDescent="0.25"/>
    <row r="26" spans="1:15" ht="18.75" x14ac:dyDescent="0.25">
      <c r="C26" s="38" t="s">
        <v>9</v>
      </c>
      <c r="D26" s="38"/>
      <c r="E26" s="8">
        <f>SUM(E5:E24)</f>
        <v>17</v>
      </c>
      <c r="F26" s="8">
        <f>SUM(F5:F24)</f>
        <v>45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85" zoomScaleNormal="85" workbookViewId="0">
      <selection activeCell="D15" sqref="D15"/>
    </sheetView>
  </sheetViews>
  <sheetFormatPr defaultRowHeight="15" x14ac:dyDescent="0.25"/>
  <cols>
    <col min="1" max="1" width="3" style="1" bestFit="1" customWidth="1"/>
    <col min="2" max="2" width="24.7109375" style="9" bestFit="1" customWidth="1"/>
    <col min="3" max="3" width="44.7109375" style="9" bestFit="1" customWidth="1"/>
    <col min="4" max="4" width="32.5703125" style="9" bestFit="1" customWidth="1"/>
    <col min="5" max="5" width="25.28515625" style="9" bestFit="1" customWidth="1"/>
    <col min="6" max="6" width="15.7109375" style="9" bestFit="1" customWidth="1"/>
    <col min="7" max="7" width="9.140625" style="9" bestFit="1" customWidth="1"/>
    <col min="8" max="8" width="5.5703125" style="9" bestFit="1" customWidth="1"/>
    <col min="9" max="9" width="7.140625" style="9" bestFit="1" customWidth="1"/>
    <col min="10" max="16384" width="9.140625" style="9"/>
  </cols>
  <sheetData>
    <row r="1" spans="1:15" ht="15.75" thickTop="1" x14ac:dyDescent="0.25">
      <c r="A1" s="36" t="s">
        <v>10</v>
      </c>
      <c r="B1" s="37"/>
      <c r="C1" s="37"/>
      <c r="D1" s="37"/>
      <c r="E1" s="37"/>
      <c r="F1" s="37"/>
      <c r="G1" s="37"/>
      <c r="H1" s="37"/>
      <c r="J1" s="49" t="s">
        <v>24</v>
      </c>
      <c r="K1" s="50"/>
      <c r="L1" s="50"/>
      <c r="M1" s="50"/>
      <c r="N1" s="50"/>
      <c r="O1" s="51"/>
    </row>
    <row r="2" spans="1:15" ht="65.25" customHeight="1" x14ac:dyDescent="0.25">
      <c r="A2" s="37"/>
      <c r="B2" s="37"/>
      <c r="C2" s="37"/>
      <c r="D2" s="37"/>
      <c r="E2" s="37"/>
      <c r="F2" s="37"/>
      <c r="G2" s="37"/>
      <c r="H2" s="37"/>
      <c r="J2" s="52"/>
      <c r="K2" s="53"/>
      <c r="L2" s="53"/>
      <c r="M2" s="53"/>
      <c r="N2" s="53"/>
      <c r="O2" s="54"/>
    </row>
    <row r="3" spans="1:15" ht="26.25" customHeight="1" x14ac:dyDescent="0.25">
      <c r="G3" s="35" t="s">
        <v>5</v>
      </c>
      <c r="H3" s="35"/>
      <c r="J3" s="52"/>
      <c r="K3" s="53"/>
      <c r="L3" s="53"/>
      <c r="M3" s="53"/>
      <c r="N3" s="53"/>
      <c r="O3" s="54"/>
    </row>
    <row r="4" spans="1:15" ht="32.25" customHeight="1" x14ac:dyDescent="0.25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52"/>
      <c r="K4" s="53"/>
      <c r="L4" s="53"/>
      <c r="M4" s="53"/>
      <c r="N4" s="53"/>
      <c r="O4" s="54"/>
    </row>
    <row r="5" spans="1:15" s="25" customFormat="1" ht="18" customHeight="1" x14ac:dyDescent="0.25">
      <c r="A5" s="19">
        <v>1</v>
      </c>
      <c r="B5" s="26" t="s">
        <v>29</v>
      </c>
      <c r="C5" s="30" t="s">
        <v>42</v>
      </c>
      <c r="D5" s="30" t="s">
        <v>37</v>
      </c>
      <c r="E5" s="19">
        <v>12</v>
      </c>
      <c r="F5" s="19">
        <v>45</v>
      </c>
      <c r="G5" s="23">
        <v>0.33333333333333331</v>
      </c>
      <c r="H5" s="23">
        <v>0.4375</v>
      </c>
      <c r="I5" s="24" t="s">
        <v>8</v>
      </c>
      <c r="J5" s="52"/>
      <c r="K5" s="53"/>
      <c r="L5" s="53"/>
      <c r="M5" s="53"/>
      <c r="N5" s="53"/>
      <c r="O5" s="54"/>
    </row>
    <row r="6" spans="1:15" ht="18" customHeight="1" x14ac:dyDescent="0.25">
      <c r="A6" s="2">
        <v>2</v>
      </c>
      <c r="B6" s="26" t="s">
        <v>29</v>
      </c>
      <c r="C6" s="27" t="s">
        <v>43</v>
      </c>
      <c r="D6" s="28" t="s">
        <v>33</v>
      </c>
      <c r="E6" s="12">
        <v>1</v>
      </c>
      <c r="F6" s="19">
        <v>45</v>
      </c>
      <c r="G6" s="23">
        <v>0.33333333333333331</v>
      </c>
      <c r="H6" s="23">
        <v>0.4375</v>
      </c>
      <c r="J6" s="52"/>
      <c r="K6" s="53"/>
      <c r="L6" s="53"/>
      <c r="M6" s="53"/>
      <c r="N6" s="53"/>
      <c r="O6" s="54"/>
    </row>
    <row r="7" spans="1:15" ht="18" customHeight="1" x14ac:dyDescent="0.25">
      <c r="A7" s="4">
        <v>3</v>
      </c>
      <c r="B7" s="26" t="s">
        <v>29</v>
      </c>
      <c r="C7" s="31" t="s">
        <v>44</v>
      </c>
      <c r="D7" s="28" t="s">
        <v>33</v>
      </c>
      <c r="E7" s="12">
        <v>1</v>
      </c>
      <c r="F7" s="19">
        <v>45</v>
      </c>
      <c r="G7" s="23">
        <v>0.33333333333333331</v>
      </c>
      <c r="H7" s="23">
        <v>0.4375</v>
      </c>
      <c r="J7" s="52"/>
      <c r="K7" s="53"/>
      <c r="L7" s="53"/>
      <c r="M7" s="53"/>
      <c r="N7" s="53"/>
      <c r="O7" s="54"/>
    </row>
    <row r="8" spans="1:15" ht="18" customHeight="1" x14ac:dyDescent="0.25">
      <c r="A8" s="2">
        <v>4</v>
      </c>
      <c r="B8" s="26" t="s">
        <v>29</v>
      </c>
      <c r="C8" s="31" t="s">
        <v>45</v>
      </c>
      <c r="D8" s="28" t="s">
        <v>33</v>
      </c>
      <c r="E8" s="12">
        <v>1</v>
      </c>
      <c r="F8" s="19">
        <v>45</v>
      </c>
      <c r="G8" s="23">
        <v>0.33333333333333331</v>
      </c>
      <c r="H8" s="23">
        <v>0.4375</v>
      </c>
      <c r="J8" s="52"/>
      <c r="K8" s="53"/>
      <c r="L8" s="53"/>
      <c r="M8" s="53"/>
      <c r="N8" s="53"/>
      <c r="O8" s="54"/>
    </row>
    <row r="9" spans="1:15" ht="18" customHeight="1" x14ac:dyDescent="0.25">
      <c r="A9" s="4">
        <v>5</v>
      </c>
      <c r="B9" s="26" t="s">
        <v>29</v>
      </c>
      <c r="C9" s="31" t="s">
        <v>46</v>
      </c>
      <c r="D9" s="26" t="s">
        <v>28</v>
      </c>
      <c r="E9" s="12">
        <v>1</v>
      </c>
      <c r="F9" s="19">
        <v>45</v>
      </c>
      <c r="G9" s="23">
        <v>0.33333333333333331</v>
      </c>
      <c r="H9" s="23">
        <v>0.4375</v>
      </c>
      <c r="J9" s="52"/>
      <c r="K9" s="53"/>
      <c r="L9" s="53"/>
      <c r="M9" s="53"/>
      <c r="N9" s="53"/>
      <c r="O9" s="54"/>
    </row>
    <row r="10" spans="1:15" ht="18" customHeight="1" x14ac:dyDescent="0.25">
      <c r="A10" s="2">
        <v>6</v>
      </c>
      <c r="B10" s="3"/>
      <c r="C10" s="3"/>
      <c r="D10" s="3"/>
      <c r="E10" s="3"/>
      <c r="F10" s="3"/>
      <c r="G10" s="3"/>
      <c r="H10" s="3"/>
      <c r="J10" s="52"/>
      <c r="K10" s="53"/>
      <c r="L10" s="53"/>
      <c r="M10" s="53"/>
      <c r="N10" s="53"/>
      <c r="O10" s="54"/>
    </row>
    <row r="11" spans="1:15" ht="18" customHeight="1" x14ac:dyDescent="0.25">
      <c r="A11" s="4">
        <v>7</v>
      </c>
      <c r="B11" s="3"/>
      <c r="C11" s="3"/>
      <c r="D11" s="3"/>
      <c r="E11" s="3"/>
      <c r="F11" s="3"/>
      <c r="G11" s="3"/>
      <c r="H11" s="3"/>
      <c r="J11" s="52"/>
      <c r="K11" s="53"/>
      <c r="L11" s="53"/>
      <c r="M11" s="53"/>
      <c r="N11" s="53"/>
      <c r="O11" s="54"/>
    </row>
    <row r="12" spans="1:15" ht="18" customHeight="1" x14ac:dyDescent="0.25">
      <c r="A12" s="2">
        <v>8</v>
      </c>
      <c r="B12" s="3"/>
      <c r="E12" s="3"/>
      <c r="F12" s="3"/>
      <c r="G12" s="3"/>
      <c r="H12" s="3"/>
      <c r="J12" s="52"/>
      <c r="K12" s="53"/>
      <c r="L12" s="53"/>
      <c r="M12" s="53"/>
      <c r="N12" s="53"/>
      <c r="O12" s="54"/>
    </row>
    <row r="13" spans="1:15" ht="18" customHeight="1" x14ac:dyDescent="0.25">
      <c r="A13" s="4">
        <v>9</v>
      </c>
      <c r="B13" s="3"/>
      <c r="E13" s="3"/>
      <c r="F13" s="3"/>
      <c r="G13" s="3"/>
      <c r="H13" s="3"/>
      <c r="J13" s="52"/>
      <c r="K13" s="53"/>
      <c r="L13" s="53"/>
      <c r="M13" s="53"/>
      <c r="N13" s="53"/>
      <c r="O13" s="54"/>
    </row>
    <row r="14" spans="1:15" ht="18" customHeight="1" x14ac:dyDescent="0.25">
      <c r="A14" s="2">
        <v>10</v>
      </c>
      <c r="B14" s="3"/>
      <c r="E14" s="3"/>
      <c r="F14" s="3"/>
      <c r="G14" s="3"/>
      <c r="H14" s="3"/>
      <c r="J14" s="52"/>
      <c r="K14" s="53"/>
      <c r="L14" s="53"/>
      <c r="M14" s="53"/>
      <c r="N14" s="53"/>
      <c r="O14" s="54"/>
    </row>
    <row r="15" spans="1:15" ht="18" customHeight="1" x14ac:dyDescent="0.25">
      <c r="A15" s="4">
        <v>11</v>
      </c>
      <c r="B15" s="3"/>
      <c r="E15" s="3"/>
      <c r="F15" s="3"/>
      <c r="G15" s="3"/>
      <c r="H15" s="3"/>
      <c r="J15" s="52"/>
      <c r="K15" s="53"/>
      <c r="L15" s="53"/>
      <c r="M15" s="53"/>
      <c r="N15" s="53"/>
      <c r="O15" s="54"/>
    </row>
    <row r="16" spans="1:15" ht="18" customHeight="1" x14ac:dyDescent="0.25">
      <c r="A16" s="2">
        <v>12</v>
      </c>
      <c r="B16" s="3"/>
      <c r="C16" s="3"/>
      <c r="D16" s="3"/>
      <c r="E16" s="3"/>
      <c r="F16" s="3"/>
      <c r="G16" s="3"/>
      <c r="H16" s="3"/>
      <c r="J16" s="52"/>
      <c r="K16" s="53"/>
      <c r="L16" s="53"/>
      <c r="M16" s="53"/>
      <c r="N16" s="53"/>
      <c r="O16" s="54"/>
    </row>
    <row r="17" spans="1:15" ht="18" customHeight="1" x14ac:dyDescent="0.25">
      <c r="A17" s="4">
        <v>13</v>
      </c>
      <c r="B17" s="3"/>
      <c r="C17" s="3"/>
      <c r="D17" s="3"/>
      <c r="E17" s="3"/>
      <c r="F17" s="3"/>
      <c r="G17" s="3"/>
      <c r="H17" s="3"/>
      <c r="J17" s="52"/>
      <c r="K17" s="53"/>
      <c r="L17" s="53"/>
      <c r="M17" s="53"/>
      <c r="N17" s="53"/>
      <c r="O17" s="54"/>
    </row>
    <row r="18" spans="1:15" ht="18" customHeight="1" x14ac:dyDescent="0.25">
      <c r="A18" s="2">
        <v>14</v>
      </c>
      <c r="B18" s="3"/>
      <c r="C18" s="3"/>
      <c r="D18" s="3"/>
      <c r="E18" s="3"/>
      <c r="F18" s="3"/>
      <c r="G18" s="3"/>
      <c r="H18" s="3"/>
      <c r="J18" s="52"/>
      <c r="K18" s="53"/>
      <c r="L18" s="53"/>
      <c r="M18" s="53"/>
      <c r="N18" s="53"/>
      <c r="O18" s="54"/>
    </row>
    <row r="19" spans="1:15" ht="18" customHeight="1" x14ac:dyDescent="0.25">
      <c r="A19" s="4">
        <v>15</v>
      </c>
      <c r="B19" s="3"/>
      <c r="C19" s="3"/>
      <c r="D19" s="3"/>
      <c r="E19" s="3"/>
      <c r="F19" s="3"/>
      <c r="G19" s="3"/>
      <c r="H19" s="3"/>
      <c r="J19" s="52"/>
      <c r="K19" s="53"/>
      <c r="L19" s="53"/>
      <c r="M19" s="53"/>
      <c r="N19" s="53"/>
      <c r="O19" s="54"/>
    </row>
    <row r="20" spans="1:15" ht="18" customHeight="1" x14ac:dyDescent="0.25">
      <c r="A20" s="2">
        <v>16</v>
      </c>
      <c r="B20" s="3"/>
      <c r="C20" s="3"/>
      <c r="D20" s="3"/>
      <c r="E20" s="3"/>
      <c r="F20" s="3"/>
      <c r="G20" s="3"/>
      <c r="H20" s="3"/>
      <c r="J20" s="52"/>
      <c r="K20" s="53"/>
      <c r="L20" s="53"/>
      <c r="M20" s="53"/>
      <c r="N20" s="53"/>
      <c r="O20" s="54"/>
    </row>
    <row r="21" spans="1:15" ht="18" customHeight="1" x14ac:dyDescent="0.25">
      <c r="A21" s="4">
        <v>17</v>
      </c>
      <c r="B21" s="3"/>
      <c r="C21" s="3"/>
      <c r="D21" s="3"/>
      <c r="E21" s="3"/>
      <c r="F21" s="3"/>
      <c r="G21" s="3"/>
      <c r="H21" s="3"/>
      <c r="J21" s="52"/>
      <c r="K21" s="53"/>
      <c r="L21" s="53"/>
      <c r="M21" s="53"/>
      <c r="N21" s="53"/>
      <c r="O21" s="54"/>
    </row>
    <row r="22" spans="1:15" ht="18" customHeight="1" x14ac:dyDescent="0.25">
      <c r="A22" s="2">
        <v>18</v>
      </c>
      <c r="B22" s="3"/>
      <c r="C22" s="3"/>
      <c r="D22" s="3"/>
      <c r="E22" s="3"/>
      <c r="F22" s="3"/>
      <c r="G22" s="3"/>
      <c r="H22" s="3"/>
      <c r="J22" s="52"/>
      <c r="K22" s="53"/>
      <c r="L22" s="53"/>
      <c r="M22" s="53"/>
      <c r="N22" s="53"/>
      <c r="O22" s="54"/>
    </row>
    <row r="23" spans="1:15" ht="18" customHeight="1" x14ac:dyDescent="0.25">
      <c r="A23" s="4">
        <v>19</v>
      </c>
      <c r="B23" s="3"/>
      <c r="C23" s="3"/>
      <c r="D23" s="3"/>
      <c r="E23" s="3"/>
      <c r="F23" s="3"/>
      <c r="G23" s="3"/>
      <c r="H23" s="3"/>
      <c r="J23" s="52"/>
      <c r="K23" s="53"/>
      <c r="L23" s="53"/>
      <c r="M23" s="53"/>
      <c r="N23" s="53"/>
      <c r="O23" s="54"/>
    </row>
    <row r="24" spans="1:15" ht="18" customHeight="1" thickBot="1" x14ac:dyDescent="0.3">
      <c r="A24" s="2">
        <v>20</v>
      </c>
      <c r="B24" s="3"/>
      <c r="C24" s="3"/>
      <c r="D24" s="3"/>
      <c r="E24" s="3"/>
      <c r="F24" s="3"/>
      <c r="G24" s="3"/>
      <c r="H24" s="3"/>
      <c r="J24" s="55"/>
      <c r="K24" s="56"/>
      <c r="L24" s="56"/>
      <c r="M24" s="56"/>
      <c r="N24" s="56"/>
      <c r="O24" s="57"/>
    </row>
    <row r="25" spans="1:15" ht="15.75" thickTop="1" x14ac:dyDescent="0.25"/>
    <row r="26" spans="1:15" ht="18.75" x14ac:dyDescent="0.25">
      <c r="C26" s="38" t="s">
        <v>9</v>
      </c>
      <c r="D26" s="38"/>
      <c r="E26" s="8">
        <f>SUM(E5:E24)</f>
        <v>16</v>
      </c>
      <c r="F26" s="8">
        <f>SUM(F5:F24)</f>
        <v>225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11.01.2021</vt:lpstr>
      <vt:lpstr>12.01.2021</vt:lpstr>
      <vt:lpstr>13.01.2021</vt:lpstr>
      <vt:lpstr>14.01.2021  </vt:lpstr>
      <vt:lpstr>15.01.2021</vt:lpstr>
      <vt:lpstr>16.01.2021 </vt:lpstr>
      <vt:lpstr>17.01.2021</vt:lpstr>
      <vt:lpstr>18.01.2021  </vt:lpstr>
      <vt:lpstr>19.01.2021 </vt:lpstr>
      <vt:lpstr>20.01.2021</vt:lpstr>
      <vt:lpstr>21.01.2021</vt:lpstr>
      <vt:lpstr>22.01.2021</vt:lpstr>
      <vt:lpstr>Genel Dağılım Kontrol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Eyüp cücük</cp:lastModifiedBy>
  <dcterms:created xsi:type="dcterms:W3CDTF">2020-05-13T06:58:45Z</dcterms:created>
  <dcterms:modified xsi:type="dcterms:W3CDTF">2020-12-28T10:59:01Z</dcterms:modified>
</cp:coreProperties>
</file>